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 ��������" sheetId="8" r:id="rId8"/>
    <sheet name="�������� ������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<sst xmlns="http://schemas.openxmlformats.org/spreadsheetml/2006/main">
  <si>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</si>
  <si>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(������������ ��������� ����, ������������� ��������)</t>
  </si>
  <si>
    <t>����� � 72</t>
  </si>
  <si>
    <t>(������������ ����������)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</si>
  <si>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</si>
  <si>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</si>
  <si>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</si>
  <si>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</si>
  <si>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</si>
  <si>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2022 ��� </t>
  </si>
  <si>
    <t>(�� 2022 ��� � �������� ������ 2023-2024 �����)</t>
  </si>
  <si>
    <t>����</t>
  </si>
  <si>
    <t>�� "07" ������� 2022 �.</t>
  </si>
  <si>
    <t>����</t>
  </si>
  <si>
    <t>07.12.2022</t>
  </si>
  <si>
    <t>�� �������� �������</t>
  </si>
  <si>
    <t>463D0846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</si>
  <si>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</si>
  <si>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 ������ ������ ���������� �������</t>
  </si>
  <si>
    <t>����� �� ��</t>
  </si>
  <si>
    <t>901</t>
  </si>
  <si>
    <t>463�4210</t>
  </si>
  <si>
    <t>���</t>
  </si>
  <si>
    <t>5029186300</t>
  </si>
  <si>
    <t>����������</t>
  </si>
  <si>
    <t>������������� ��������� ���������� ��������������� ���������� ������� ��� � 72 "��������"</t>
  </si>
  <si>
    <t>���</t>
  </si>
  <si>
    <t>502901001</t>
  </si>
  <si>
    <t>������� ���������:</t>
  </si>
  <si>
    <t>���.</t>
  </si>
  <si>
    <t>�� ����</t>
  </si>
  <si>
    <t>383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</si>
  <si>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</si>
  <si>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</si>
  <si>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</si>
  <si>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</si>
  <si>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</si>
  <si>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</si>
  <si>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2022 �. ������� ���������� ���</t>
  </si>
  <si>
    <t>�� 2023 �. ������ ��� ��������� �������</t>
  </si>
  <si>
    <t>�� 2024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</si>
  <si>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</si>
  <si>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</si>
  <si>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</si>
  <si>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</si>
  <si>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</si>
  <si>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 ���� ���������� ����� ������������</t>
  </si>
  <si>
    <t>0001.1</t>
  </si>
  <si>
    <t>2</t>
  </si>
  <si>
    <t>�� ���� �������������� �������</t>
  </si>
  <si>
    <t>0001.2</t>
  </si>
  <si>
    <t>4</t>
  </si>
  <si>
    <t>�� ��� �� ���� ���������</t>
  </si>
  <si>
    <t>0001.2.1</t>
  </si>
  <si>
    <t>�� ���� ������� ��������</t>
  </si>
  <si>
    <t>0001.3</t>
  </si>
  <si>
    <t>5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</si>
  <si>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</si>
  <si>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</si>
  <si>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</si>
  <si>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</si>
  <si>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</si>
  <si>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</si>
  <si>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</si>
  <si>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</si>
  <si>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</si>
  <si>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</si>
  <si>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�������� �� ���������� ����������� ���������� �������������� �������</t>
  </si>
  <si>
    <t>1210</t>
  </si>
  <si>
    <t>� ��� �����: �� ���� ������� �������������� �������</t>
  </si>
  <si>
    <t>1210.1</t>
  </si>
  <si>
    <t>x</t>
  </si>
  <si>
    <t>�� ���� ������� ���������� �������</t>
  </si>
  <si>
    <t>1210.2</t>
  </si>
  <si>
    <t>�� ���� ������� ������������ �������</t>
  </si>
  <si>
    <t>1210.3</t>
  </si>
  <si>
    <t>�� �������� ������� ����� � ������ �������� ������������</t>
  </si>
  <si>
    <t>1230</t>
  </si>
  <si>
    <t>� ��� �����:
������������ �����</t>
  </si>
  <si>
    <t>1231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</si>
  <si>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</si>
  <si>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</si>
  <si>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</si>
  <si>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</si>
  <si>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</si>
  <si>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</si>
  <si>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</t>
  </si>
  <si>
    <t>1410</t>
  </si>
  <si>
    <t>�� ���:</t>
  </si>
  <si>
    <t>������� �����������</t>
  </si>
  <si>
    <t>1410.1</t>
  </si>
  <si>
    <t>������� ����������� 1-4 �������</t>
  </si>
  <si>
    <t>1410.1.1</t>
  </si>
  <si>
    <t>� ��� �����:
��������� ������</t>
  </si>
  <si>
    <t>1410.1.1.1</t>
  </si>
  <si>
    <t>������� ������</t>
  </si>
  <si>
    <t>1410.1.1.2</t>
  </si>
  <si>
    <t>������� ����������� 5-9 �������</t>
  </si>
  <si>
    <t>1410.1.2</t>
  </si>
  <si>
    <t>1410.1.2.1</t>
  </si>
  <si>
    <t>1410.1.2.2</t>
  </si>
  <si>
    <t>������� ������� ������������ (150 000 ���.)</t>
  </si>
  <si>
    <t>1410.2</t>
  </si>
  <si>
    <t>����������� �� ���</t>
  </si>
  <si>
    <t>1410.3</t>
  </si>
  <si>
    <t>������</t>
  </si>
  <si>
    <t>1420</t>
  </si>
  <si>
    <t>� ��� �����:
������ ������ ������</t>
  </si>
  <si>
    <t>1420.1</t>
  </si>
  <si>
    <t>������ �����������</t>
  </si>
  <si>
    <t>1420.2</t>
  </si>
  <si>
    <t>������ ��������� ������</t>
  </si>
  <si>
    <t>1420.3</t>
  </si>
  <si>
    <t>������ ������ ���������</t>
  </si>
  <si>
    <t>1420.4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</si>
  <si>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</si>
  <si>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</si>
  <si>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</si>
  <si>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</si>
  <si>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</si>
  <si>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</si>
  <si>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</si>
  <si>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</si>
  <si>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</si>
  <si>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</si>
  <si>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</si>
  <si>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</si>
  <si>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�� ���� �������</t>
  </si>
  <si>
    <t>2001</t>
  </si>
  <si>
    <t>2001.1</t>
  </si>
  <si>
    <t>2001.2</t>
  </si>
  <si>
    <t>2001.2.1</t>
  </si>
  <si>
    <t>2001.3</t>
  </si>
  <si>
    <t>�� ���� ������� �������� ����</t>
  </si>
  <si>
    <t>2002</t>
  </si>
  <si>
    <t>2002.1</t>
  </si>
  <si>
    <t>2002.2</t>
  </si>
  <si>
    <t>2002.2.1</t>
  </si>
  <si>
    <t>�� ���� ������� ��������</t>
  </si>
  <si>
    <t>2002.3</t>
  </si>
  <si>
    <t>� ��� �����:
�� ������� ���������, �����</t>
  </si>
  <si>
    <t>2100</t>
  </si>
  <si>
    <t>�� ���:
������ �����</t>
  </si>
  <si>
    <t>2110</t>
  </si>
  <si>
    <t>111</t>
  </si>
  <si>
    <t>�� ���� ���������� ����� ������������, � ��� �����</t>
  </si>
  <si>
    <t>2111</t>
  </si>
  <si>
    <t>� ��� �����:
������</t>
  </si>
  <si>
    <t>2111.1</t>
  </si>
  <si>
    <t>�� ���:
������ ������ ������</t>
  </si>
  <si>
    <t>2111.1.1</t>
  </si>
  <si>
    <t>2111.1.2</t>
  </si>
  <si>
    <t>2111.1.3</t>
  </si>
  <si>
    <t>2112</t>
  </si>
  <si>
    <t>� ��� �����: �� ���� ���������</t>
  </si>
  <si>
    <t>2112.1</t>
  </si>
  <si>
    <t>�� ���:
�� �������������� ����������</t>
  </si>
  <si>
    <t>�� ���:
�������� �����������</t>
  </si>
  <si>
    <t>2112.1.1</t>
  </si>
  <si>
    <t>�������� ����������� (�����������)</t>
  </si>
  <si>
    <t>2112.1.1.2</t>
  </si>
  <si>
    <t>������� ������� ������������ (5 000 ���. � �����)</t>
  </si>
  <si>
    <t>2112.1.2</t>
  </si>
  <si>
    <t>����������� �� ��� (���. ���������)</t>
  </si>
  <si>
    <t>2112.1.3</t>
  </si>
  <si>
    <t>�� �������������(�������������), ����������� ��  ��� (��� � ������), ���, ������-��������������� � ���� ����������</t>
  </si>
  <si>
    <t>2112.2</t>
  </si>
  <si>
    <t>�� ���:
������������� ������� ������������� �� �������</t>
  </si>
  <si>
    <t>2112.2.1</t>
  </si>
  <si>
    <t>����������� �� ��� (��� � ������)</t>
  </si>
  <si>
    <t>2112.2.2</t>
  </si>
  <si>
    <t>�� ���������������-�������������, ������-��������������� � ���� ����������</t>
  </si>
  <si>
    <t>2112.2.3</t>
  </si>
  <si>
    <t>2113</t>
  </si>
  <si>
    <t>2113.1</t>
  </si>
  <si>
    <t>2113.2</t>
  </si>
  <si>
    <t>�� ���:
����������� �� ���</t>
  </si>
  <si>
    <t>2113.2.1</t>
  </si>
  <si>
    <t>�������� ����������� (�������)</t>
  </si>
  <si>
    <t>2113.2.2</t>
  </si>
  <si>
    <t>2113.2.3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</si>
  <si>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</si>
  <si>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</si>
  <si>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</si>
  <si>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2120.1</t>
  </si>
  <si>
    <t>2120.2</t>
  </si>
  <si>
    <t>2120.2.1</t>
  </si>
  <si>
    <t>2120.3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</si>
  <si>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</si>
  <si>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</si>
  <si>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</si>
  <si>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</si>
  <si>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</si>
  <si>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</si>
  <si>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</si>
  <si>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</si>
  <si>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2142</t>
  </si>
  <si>
    <t>�� ���:
������</t>
  </si>
  <si>
    <t>2142.1</t>
  </si>
  <si>
    <t>2142.1.1</t>
  </si>
  <si>
    <t>2142.1.2</t>
  </si>
  <si>
    <t>2142.1.3</t>
  </si>
  <si>
    <t>2143</t>
  </si>
  <si>
    <t>2143.1</t>
  </si>
  <si>
    <t>� ��� �����:
�� �������������� ����������</t>
  </si>
  <si>
    <t>2143.1.1</t>
  </si>
  <si>
    <t>2143.1.1.2</t>
  </si>
  <si>
    <t>2143.1.2</t>
  </si>
  <si>
    <t>2143.1.3</t>
  </si>
  <si>
    <t>2143.2</t>
  </si>
  <si>
    <t>2143.2.1</t>
  </si>
  <si>
    <t>����������� �� ���  (���������������-�������������, ������-��������������� � ���� ���������)</t>
  </si>
  <si>
    <t>2143.2.2</t>
  </si>
  <si>
    <t>2143.2.3</t>
  </si>
  <si>
    <t>2144</t>
  </si>
  <si>
    <t>2144.1</t>
  </si>
  <si>
    <t>2144.2</t>
  </si>
  <si>
    <t>�� ���:
����������� �� ���</t>
  </si>
  <si>
    <t>2144.2.1</t>
  </si>
  <si>
    <t>2144.2.2</t>
  </si>
  <si>
    <t>2144.2.3</t>
  </si>
  <si>
    <t>�� ���� ������� ����������</t>
  </si>
  <si>
    <t>2145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</si>
  <si>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</si>
  <si>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</si>
  <si>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</si>
  <si>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</si>
  <si>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</si>
  <si>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</si>
  <si>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</si>
  <si>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</si>
  <si>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</si>
  <si>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</si>
  <si>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</si>
  <si>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</si>
  <si>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</si>
  <si>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</si>
  <si>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</si>
  <si>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</si>
  <si>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</si>
  <si>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</si>
  <si>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</si>
  <si>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</si>
  <si>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</si>
  <si>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</si>
  <si>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</si>
  <si>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2211.1</t>
  </si>
  <si>
    <t>2211.2</t>
  </si>
  <si>
    <t>� ��� ����� �� ���� ���������</t>
  </si>
  <si>
    <t>2211.2.1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</si>
  <si>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</si>
  <si>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</si>
  <si>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</si>
  <si>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</si>
  <si>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</si>
  <si>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</si>
  <si>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</si>
  <si>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</si>
  <si>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</si>
  <si>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</si>
  <si>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</si>
  <si>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</si>
  <si>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</si>
  <si>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</si>
  <si>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</si>
  <si>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2311</t>
  </si>
  <si>
    <t>2312</t>
  </si>
  <si>
    <t>2313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</si>
  <si>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</si>
  <si>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</si>
  <si>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</si>
  <si>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2321</t>
  </si>
  <si>
    <t>2322</t>
  </si>
  <si>
    <t>2323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</si>
  <si>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</si>
  <si>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</si>
  <si>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</si>
  <si>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2331</t>
  </si>
  <si>
    <t>2332</t>
  </si>
  <si>
    <t>2333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</si>
  <si>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</si>
  <si>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</si>
  <si>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</si>
  <si>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</si>
  <si>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</si>
  <si>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2521</t>
  </si>
  <si>
    <t>2522</t>
  </si>
  <si>
    <t>2523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</si>
  <si>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</si>
  <si>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</si>
  <si>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</si>
  <si>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</si>
  <si>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</si>
  <si>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</si>
  <si>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</si>
  <si>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</si>
  <si>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2631</t>
  </si>
  <si>
    <t>2632</t>
  </si>
  <si>
    <t>������ ������� �������, �����, �����, �����</t>
  </si>
  <si>
    <t>2640</t>
  </si>
  <si>
    <t>244</t>
  </si>
  <si>
    <t>2641</t>
  </si>
  <si>
    <t>2642</t>
  </si>
  <si>
    <t>� ��� �����:
�� ���� ���������</t>
  </si>
  <si>
    <t>2642.1</t>
  </si>
  <si>
    <t>� ��� �����: ������� ��������� � ������� �������, ������� ��������, ���, �������</t>
  </si>
  <si>
    <t>2642.1.1</t>
  </si>
  <si>
    <t>2643</t>
  </si>
  <si>
    <t>������� �������������� ��������</t>
  </si>
  <si>
    <t>2645</t>
  </si>
  <si>
    <t>247</t>
  </si>
  <si>
    <t>2645.1</t>
  </si>
  <si>
    <t>2645.2</t>
  </si>
  <si>
    <t>2645.3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</si>
  <si>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</si>
  <si>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</si>
  <si>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</si>
  <si>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</si>
  <si>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</si>
  <si>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</si>
  <si>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</si>
  <si>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</si>
  <si>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</si>
  <si>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</si>
  <si>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</si>
  <si>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</si>
  <si>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</si>
  <si>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</si>
  <si>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</si>
  <si>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</si>
  <si>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</si>
  <si>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</si>
  <si>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</si>
  <si>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</si>
  <si>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 ��� �����:
������� � ������ ������� ��������</t>
  </si>
  <si>
    <t>4010</t>
  </si>
  <si>
    <t>610</t>
  </si>
  <si>
    <t>�� ���:
�� ���� ���������</t>
  </si>
  <si>
    <t>4011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</si>
  <si>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</si>
  <si>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</si>
  <si>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</si>
  <si>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���������� ���</t>
  </si>
  <si>
    <t>�� 2022 �. (������� ���������� ���)</t>
  </si>
  <si>
    <t>�� 2023 �. (������ ��� ��������� �������)</t>
  </si>
  <si>
    <t>�� 2024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</si>
  <si>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</si>
  <si>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</si>
  <si>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</si>
  <si>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</si>
  <si>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</si>
  <si>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</si>
  <si>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</si>
  <si>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</si>
  <si>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</si>
  <si>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</si>
  <si>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</si>
  <si>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</si>
  <si>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</si>
  <si>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</si>
  <si>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</si>
  <si>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</si>
  <si>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</si>
  <si>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</si>
  <si>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</si>
  <si>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</si>
  <si>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</si>
  <si>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</si>
  <si>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</si>
  <si>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</si>
  <si>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</si>
  <si>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</si>
  <si>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</si>
  <si>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</si>
  <si>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</si>
  <si>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</si>
  <si>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</si>
  <si>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</si>
  <si>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</si>
  <si>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</si>
  <si>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</si>
  <si>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</si>
  <si>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</si>
  <si>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</si>
  <si>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</si>
  <si>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</si>
  <si>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</si>
  <si>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</si>
  <si>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</si>
  <si>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</si>
  <si>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</si>
  <si>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</si>
  <si>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</si>
  <si>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</si>
  <si>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</si>
  <si>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</si>
  <si>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</si>
  <si>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</si>
  <si>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</si>
  <si>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</si>
  <si>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</si>
  <si>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</si>
  <si>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</si>
  <si>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</si>
  <si>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</si>
  <si>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</si>
  <si>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</si>
  <si>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</si>
  <si>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</si>
  <si>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</si>
  <si>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</si>
  <si>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</si>
  <si>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</si>
  <si>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</si>
  <si>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</si>
  <si>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</si>
  <si>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</si>
  <si>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</si>
  <si>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</si>
  <si>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</si>
  <si>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</si>
  <si>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</si>
  <si>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</si>
  <si>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</si>
  <si>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</si>
  <si>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</si>
  <si>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</si>
  <si>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��������� ���������� ����������� ������������� ���������� ������ ������ ���������� �������</t>
  </si>
  <si>
    <t>(������������ ��������� ��������������� ���� ������-����������)</t>
  </si>
  <si>
    <t>�.�.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</si>
  <si>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</si>
  <si>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</si>
  <si>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</si>
  <si>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</si>
  <si>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</si>
  <si>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</si>
  <si>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</si>
  <si>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</si>
  <si>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</si>
  <si>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</si>
  <si>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</si>
  <si>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</si>
  <si>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</si>
  <si>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</si>
  <si>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</si>
  <si>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</si>
  <si>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3</t>
  </si>
  <si>
    <t>6</t>
  </si>
  <si>
    <t>7</t>
  </si>
  <si>
    <t>8</t>
  </si>
  <si>
    <t>9</t>
  </si>
  <si>
    <t>10</t>
  </si>
  <si>
    <t>[����������� ��������], [���������� ���������������� ����������],</t>
  </si>
  <si>
    <t>[����������� ��������], [����������� ����������� ���������������� ����������],</t>
  </si>
  <si>
    <t>[����������� ��������], [���������� ����������],</t>
  </si>
  <si>
    <t>[������-��������������� ��������], [��������� ������� �����],</t>
  </si>
  <si>
    <t>[������-��������������� ��������], [������� �����������], [������ ��������. �������.]</t>
  </si>
  <si>
    <t>[������-��������������� ��������], [������� �����������], [�������������� ������]</t>
  </si>
  <si>
    <t>[������-��������������� ��������], [������� �����������], [���]</t>
  </si>
  <si>
    <t>[������� ������������� ��������], [������� ��������� ���������],</t>
  </si>
  <si>
    <t>[�������������� ��������� ("�������")], [������� �����������], [������ ��������. �������.]</t>
  </si>
  <si>
    <t>11</t>
  </si>
  <si>
    <t>[�������������� ��������� ("�������")], [�����������], [������ ��������. �������.]</t>
  </si>
  <si>
    <t>12</t>
  </si>
  <si>
    <t>[�������������� ��������� ("�������")], [�����������], [�������������� ������]</t>
  </si>
  <si>
    <t>13</t>
  </si>
  <si>
    <t>[�������������� ��������� ("�������")], [�����������], [���]</t>
  </si>
  <si>
    <t>14</t>
  </si>
  <si>
    <t>[�������������� ��������� ("�������")], [�������-�������], [�������������� ������]</t>
  </si>
  <si>
    <t>15</t>
  </si>
  <si>
    <t>[�������������� ��������� ("�������")], [�������-��������],</t>
  </si>
  <si>
    <t>16</t>
  </si>
  <si>
    <t>[�������������� ��������� ("�������")], [����������� ������������],</t>
  </si>
  <si>
    <t>17</t>
  </si>
  <si>
    <t>[�������������� ��������� ("�������")], [���������� �� ���������� ��������],</t>
  </si>
  <si>
    <t>18</t>
  </si>
  <si>
    <t>19</t>
  </si>
  <si>
    <t>[������-��������������� ��������], [���������� �� ��������],</t>
  </si>
  <si>
    <t>20</t>
  </si>
  <si>
    <t>[������-��������������� ��������], [������������],</t>
  </si>
  <si>
    <t>21</t>
  </si>
  <si>
    <t>[�������������� ��������� ("�������")], [�������� �����������],</t>
  </si>
  <si>
    <t>22</t>
  </si>
  <si>
    <t>[������� ������������� ��������], [������� �� ������������ ������������ ������],</t>
  </si>
  <si>
    <t>23</t>
  </si>
  <si>
    <t>[������� ������������� ��������], [���������],</t>
  </si>
  <si>
    <t>24</t>
  </si>
  <si>
    <t>[������� ������������� ��������], [����������],</t>
  </si>
  <si>
    <t>25</t>
  </si>
  <si>
    <t>[������� ������������� ��������], [�������],</t>
  </si>
  <si>
    <t>26</t>
  </si>
  <si>
    <t>[������� ������������� ��������], [�������� �� ������ �����],</t>
  </si>
  <si>
    <t>28</t>
  </si>
  <si>
    <t>[������� ������������� ��������], [�����],</t>
  </si>
  <si>
    <t>29</t>
  </si>
  <si>
    <t>[������� ������������� ��������], [�������� �������],</t>
  </si>
  <si>
    <t>30</t>
  </si>
  <si>
    <t>[������� ������������� ��������], [�������],</t>
  </si>
  <si>
    <t>31</t>
  </si>
  <si>
    <t>[������� ������������� ��������], [������],</t>
  </si>
  <si>
    <t>32</t>
  </si>
  <si>
    <t>[������� ������������� ��������], [�������� ����������� ���������],</t>
  </si>
  <si>
    <t>33</t>
  </si>
  <si>
    <t>[����������� ��������], [���������� ������������� (���-�����)],</t>
  </si>
  <si>
    <t>34</t>
  </si>
  <si>
    <t>[������-��������������� ��������], [���������� �� ������ �����],</t>
  </si>
  <si>
    <t>35</t>
  </si>
  <si>
    <t>[�������������� ��������� ("�������")], [������],</t>
  </si>
  <si>
    <t>�����:</t>
  </si>
  <si>
    <t>���������� ����� ������������ (����������� ������ ����������)</t>
  </si>
  <si>
    <t>2. ������� (�����������) �������� �� ���������� � ���� ������� ��������� (266)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</si>
  <si>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</si>
  <si>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</si>
  <si>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</si>
  <si>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[������� �� ������ ��� ��� ��������� ������������������]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</si>
  <si>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</si>
  <si>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</si>
  <si>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</si>
  <si>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</si>
  <si>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</si>
  <si>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</si>
  <si>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 ��������� �� ����� �� �������� (-)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</si>
  <si>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</si>
  <si>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</si>
  <si>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</si>
  <si>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</si>
  <si>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</si>
  <si>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</si>
  <si>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</si>
  <si>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����������� ����� ��],</t>
  </si>
  <si>
    <t>[������ ����� ����������� ����������� ��],</t>
  </si>
  <si>
    <t>[������ ������������ ����� ������������� ������������ �����������],</t>
  </si>
  <si>
    <t>[���� �������]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</si>
  <si>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(266)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</si>
  <si>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</si>
  <si>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</si>
  <si>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</si>
  <si>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4. ������� (�����������) �������� �� ������������� ������������ ������������ (266)</t>
  </si>
  <si>
    <t>5. ������� (�����������) ������ �������� (����� �������� �� ������� �������, �����, �����) (292)</t>
  </si>
  <si>
    <t>[������, ����]</t>
  </si>
  <si>
    <t>�������� �� ���� ����</t>
  </si>
  <si>
    <t>5. ������� (�����������) ������ �������� (����� �������� �� ������� �������, �����, �����) (212)</t>
  </si>
  <si>
    <t>[������ ������� ���������]</t>
  </si>
  <si>
    <t>6. ������� (�����������) �������� �� ������� �������, �����, ����� (223)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</si>
  <si>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</si>
  <si>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</si>
  <si>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</si>
  <si>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</si>
  <si>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[������������ ������ �� �������������] [223]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</si>
  <si>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</si>
  <si>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</si>
  <si>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</si>
  <si>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[������ �� ���������� ���������] [225]</t>
  </si>
  <si>
    <t>6. ������� (�����������) �������� �� ������� �������, �����, ����� (226)</t>
  </si>
  <si>
    <t>38</t>
  </si>
  <si>
    <t>[������� �� ������� �������, �����, �����] [������������ ������ ������������ �������  �� ���� ������� �� ������������������� � ���� ���������� ����� ������������] [226] [������������ ������ ������������ �������  �� ���� ������� �� ������������������� � ���� ���������� ����� ������������]</t>
  </si>
  <si>
    <t>6. ������� (�����������) �������� �� ������� �������, �����, ����� (310)</t>
  </si>
  <si>
    <t>[������� �� ������� �������, �����, �����] [������������ �������� �������] [310]</t>
  </si>
  <si>
    <t>6. ������� (�����������) �������� �� ������� �������, �����, ����� (342)</t>
  </si>
  <si>
    <t>[������� �� ������� �������, �����, �����] [�������� ������� ����� � ��������� ��������� �� ���� ������� ������������ �����] [342]</t>
  </si>
  <si>
    <t>6. ������� (�����������) �������� �� ������� �������, �����, ����� (344)</t>
  </si>
  <si>
    <t>39</t>
  </si>
  <si>
    <t>[������� �� ������� �������, �����, �����] [������������ ��������� �� ���� ��] [344]</t>
  </si>
  <si>
    <t>6. ������� (�����������) �������� �� ������� �������, �����, ����� (346)</t>
  </si>
  <si>
    <t>36</t>
  </si>
  <si>
    <t>[������� �� ������� �������, �����, �����] [������������ ������ ������������ �������] [346]</t>
  </si>
  <si>
    <t>[������� �� ������� �������, �����, �����] [������������ ������ ������������ �������] [346] [������������ ������ �� ���� ������������ �����]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</si>
  <si>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</si>
  <si>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[����������� ����� �� ����� (������������ ������������� )] [221]</t>
  </si>
  <si>
    <t>[������� �� ������� �������, �����, �����] [����������� ����� �� �����] [221]</t>
  </si>
  <si>
    <t>[������� �� ������� �������, �����, �����] [������������ ������ �� ��������� �������������] [223]</t>
  </si>
  <si>
    <t>[������� �� ������� �������, �����, �����] [�������� ����� �� ��������� � �������� ������������� ��������] [223]</t>
  </si>
  <si>
    <t>[������� �� ������� �������, �����, �����] [������������ ������������� �� 2021 ���] [223]</t>
  </si>
  <si>
    <t>[������� �� ������� �������, �����, �����] [������ �� ����������� � �����������] [225]</t>
  </si>
  <si>
    <t>[������� �� ������� �������, �����, �����] [��������������� ��������� ���������] [225]</t>
  </si>
  <si>
    <t>[������� �� ������� �������, �����, �����] [������������ ������������ ����, ������ ���� � ��������] [225]</t>
  </si>
  <si>
    <t>[������� �� ������� �������, �����, �����] [�� ������] [225]</t>
  </si>
  <si>
    <t>[������� �� ������� �������, �����, �����] [��  ����� � ��] [225]</t>
  </si>
  <si>
    <t>[������� �� ������� �������, �����, �����] [����������� ��������� ����������] [225]</t>
  </si>
  <si>
    <t>[������� �� ������� �������, �����, �����] [����������� ������������ ������������ �� ���������] [225]</t>
  </si>
  <si>
    <t>[������� �� ������� �������, �����, �����] [�� ���] [225]</t>
  </si>
  <si>
    <t>[������� �� ������� �������, �����, �����] [�������� ����� �� ������������ ���������� ���������� ������ ������] [225]</t>
  </si>
  <si>
    <t>[������� �� ������� �������, �����, �����] [������ �� ���������� ��������� (������������ ������������� �� 01.01.2022 �.)] [225]</t>
  </si>
  <si>
    <t>41</t>
  </si>
  <si>
    <t>[������� �� ������� �������, �����, �����] [������ ����������� ��������������� ����������������� ��������] [225]</t>
  </si>
  <si>
    <t>[������� �� ������� �������, �����, �����] [��������� ����������� ������ �����������] [226]</t>
  </si>
  <si>
    <t>[������� �� ������� �������, �����, �����] [������ ������, ������ (������������ ������������� �� 01.01.2022 �.)] [226]</t>
  </si>
  <si>
    <t>[������� �� ������� �������, �����, �����] [�������� �������� ����� ����� ������������  ������������ ������� ������� ���������������� ������ �� ������ ��������] [226]</t>
  </si>
  <si>
    <t>27</t>
  </si>
  <si>
    <t>[������� �� ������� �������, �����, �����] [�������� �� ������ �����] [226]</t>
  </si>
  <si>
    <t>[������� �� ������� �������, �����, �����] [�������� ����� �� ���������� ������ ������� ���������] [226]</t>
  </si>
  <si>
    <t>[������� �� ������� �������, �����, �����] [������� �������] [310]</t>
  </si>
  <si>
    <t>[������� �� ������� �������, �����, �����] [������������ ������������ ��� ������������] [310]</t>
  </si>
  <si>
    <t>40</t>
  </si>
  <si>
    <t>[������� �� ������� �������, �����, �����] [������� ������� �� ���� �������� �������] [310]</t>
  </si>
  <si>
    <t>6. ������� (�����������) �������� �� ������� �������, �����, ����� (341)</t>
  </si>
  <si>
    <t>37</t>
  </si>
  <si>
    <t>[������� �� ������� �������, �����, �����] [������������ ����������� �������] [341] [������������ ����������� �������]</t>
  </si>
  <si>
    <t>[������� �� ������� �������, �����, �����] [������������ ������ ������������ �������] [346] [���������� ��������� ������ ������������ �������]</t>
  </si>
  <si>
    <t>[������� �� ������� �������, �����, �����] [������ ������, ������ �� ���������� ���������] [225] [������� ����� �� �����]</t>
  </si>
  <si>
    <t>[������� �� ������� �������, �����, �����] [������������ ������ �� ���������] [223]</t>
  </si>
  <si>
    <t>[������� �� ������� �������, �����, �����] [������������ ������ �� ���������������] [223]</t>
  </si>
  <si>
    <t>6.1. ������� (�����������) �������� �� ������  ����� �����</t>
  </si>
  <si>
    <t>���������� �������</t>
  </si>
  <si>
    <t>���������� �������� � ���</t>
  </si>
  <si>
    <t>��������� �� �������, ���</t>
  </si>
  <si>
    <t>�����, ��� (��. 3 � ��. 4 � ��.5)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</si>
  <si>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</si>
  <si>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</si>
  <si>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</si>
  <si>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2022 ��� (�� ������� ���������� ���)</t>
  </si>
  <si>
    <t>�� 2023 ��� (�� ������ ��� ��������� �������)</t>
  </si>
  <si>
    <t>�� 2024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</si>
  <si>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</si>
  <si>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</si>
  <si>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</si>
  <si>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</si>
  <si>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</si>
  <si>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</si>
  <si>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</si>
  <si>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������������ �����</t>
  </si>
  <si>
    <t>������ �� �������� ������� 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</si>
  <si>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</si>
  <si>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 (��)</t>
  </si>
  <si>
    <t>�������� �� ���������� �� (��)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</si>
  <si>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</si>
  <si>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</si>
  <si>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</si>
  <si>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</si>
  <si>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</si>
  <si>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</si>
  <si>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������� ������� ������������</t>
  </si>
  <si>
    <t>������, ������ �� ���������� ���������</t>
  </si>
  <si>
    <t>�������������������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</si>
  <si>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</si>
  <si>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</si>
  <si>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</si>
  <si>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</si>
  <si>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</si>
  <si>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</si>
  <si>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</si>
  <si>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</si>
  <si>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</t>
  </si>
  <si>
    <t>������ ��������</t>
  </si>
  <si>
    <t>������ ��������</t>
  </si>
  <si>
    <t>����</t>
  </si>
  <si>
    <t>���</t>
  </si>
  <si>
    <t>���������</t>
  </si>
  <si>
    <t>������������</t>
  </si>
  <si>
    <t>���</t>
  </si>
  <si>
    <t>���</t>
  </si>
  <si>
    <t>�����</t>
  </si>
  <si>
    <t>�������</t>
  </si>
  <si>
    <t>�����������</t>
  </si>
  <si>
    <t>�</t>
  </si>
  <si>
    <t>���������� ���������</t>
  </si>
  <si>
    <t>���_��</t>
  </si>
  <si>
    <t>���, ������-���������. � ����  (��)</t>
  </si>
  <si>
    <t> - </t>
  </si>
  <si>
    <t>���</t>
  </si>
  <si>
    <t>������� �� ��� (��)</t>
  </si>
  <si>
    <t>�������</t>
  </si>
  <si>
    <t>�������� �����-��������� ������������ (��)</t>
  </si>
  <si>
    <t>�����.���</t>
  </si>
  <si>
    <t>�������� ����������� (��)</t>
  </si>
  <si>
    <t>�������</t>
  </si>
  <si>
    <t>������� ������� ������� ������������ (��)</t>
  </si>
  <si>
    <t>��������</t>
  </si>
  <si>
    <t>�������������� ��������� (��)</t>
  </si>
  <si>
    <t>������� ��</t>
  </si>
  <si>
    <t>����������� ������� ����������� (��)</t>
  </si>
  <si>
    <t>������� ��</t>
  </si>
  <si>
    <t>����������� ������� ����������� (��)</t>
  </si>
  <si>
    <t>��_����</t>
  </si>
  <si>
    <t>������-���������. � ������ �������� (��)</t>
  </si>
  <si>
    <t>��������</t>
  </si>
  <si>
    <t>������������ ��������� � ������� ������� (��)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</si>
  <si>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</si>
  <si>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07.12.2022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</si>
  <si>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</si>
  <si>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</si>
  <si>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</si>
  <si>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</si>
  <si>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</si>
  <si>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</si>
  <si>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</si>
  <si>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</si>
  <si>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</si>
  <si>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</t>
  </si>
  <si>
    <t>��������� (+/-)</t>
  </si>
  <si>
    <t>�����������</t>
  </si>
  <si>
    <t>211</t>
  </si>
  <si>
    <t>���������� �������� ������������������� �������� ����������� ����������� (������ ������� ���, �����, �� 1 ���� �� 3 ���)</t>
  </si>
  <si>
    <t>�/� �������������� ��������� (��� 111) ��</t>
  </si>
  <si>
    <t>���� 2022</t>
  </si>
  <si>
    <t>(����������� �� ��������)</t>
  </si>
  <si>
    <t>���� 2023</t>
  </si>
  <si>
    <t>���� 2024</t>
  </si>
  <si>
    <t>���������� �������� ������������������� �������� ����������� ����������� (������ ������� ���, �����, �� 3 ��� �� 8 ���)</t>
  </si>
  <si>
    <t>���������� �������� ������������������� �������� ����������� ����������� (�� 1 ���� �� 3 ���, ������ ���������������� ���������� �����)</t>
  </si>
  <si>
    <t>�/� ������-���������. � ������ �������� (��� 111) �� ����</t>
  </si>
  <si>
    <t>221</t>
  </si>
  <si>
    <t>������ ����� (��� 244) �� ����</t>
  </si>
  <si>
    <t>223</t>
  </si>
  <si>
    <t>������������ ������ (��� 244) �� ����</t>
  </si>
  <si>
    <t>������������ ������ (��� 247) �� ����</t>
  </si>
  <si>
    <t>226</t>
  </si>
  <si>
    <t>������ ������, ������ (��� 244) �� ����</t>
  </si>
  <si>
    <t>310</t>
  </si>
  <si>
    <t>���������� ��������� �������� ������� (������� ���������� � ���) (��� 244) �� ����</t>
  </si>
  <si>
    <t>�������� �� ���� ����</t>
  </si>
  <si>
    <t>��������� �����������</t>
  </si>
  <si>
    <t>���������� ����� ������������</t>
  </si>
  <si>
    <t>������������ ����������� �����������</t>
  </si>
  <si>
    <t>���������: ������������� �������� ������ �� �������/�������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</si>
</sst>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4" t="s">
        <v>0</v>
      </c>
      <c r="L2" s="4"/>
      <c r="M2" s="4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3"/>
      <c r="L3" s="13"/>
      <c r="M3" s="13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9" t="s">
        <v>1</v>
      </c>
      <c r="L4" s="9"/>
      <c r="M4" s="9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3" t="s">
        <v>2</v>
      </c>
      <c r="L5" s="13"/>
      <c r="M5" s="13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9" t="s">
        <v>3</v>
      </c>
      <c r="L6" s="9"/>
      <c r="M6" s="9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3"/>
      <c r="L7" s="13"/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4</v>
      </c>
      <c r="L8" s="9" t="s">
        <v>5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6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7</v>
      </c>
      <c r="L10" s="6"/>
      <c r="M10" s="6"/>
    </row>
    <row r="11" ht="20" customHeight="1">
</row>
    <row r="12" ht="30" customHeight="1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10</v>
      </c>
      <c r="H14" s="1"/>
      <c r="I14" s="1"/>
      <c r="J14" s="0"/>
      <c r="K14" s="0"/>
      <c r="L14" s="0"/>
      <c r="M14" s="10" t="s">
        <v>11</v>
      </c>
    </row>
    <row r="15" ht="30" customHeight="1">
      <c r="A15" s="0"/>
      <c r="B15" s="0"/>
      <c r="C15" s="0"/>
      <c r="D15" s="0"/>
      <c r="E15" s="0"/>
      <c r="F15" s="0"/>
      <c r="G15" s="6" t="s">
        <v>12</v>
      </c>
      <c r="H15" s="6"/>
      <c r="I15" s="6"/>
      <c r="J15" s="0"/>
      <c r="K15" s="0"/>
      <c r="L15" s="7" t="s">
        <v>13</v>
      </c>
      <c r="M15" s="10" t="s">
        <v>14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15</v>
      </c>
      <c r="M16" s="10" t="s">
        <v>16</v>
      </c>
    </row>
    <row r="17" ht="30" customHeight="1">
      <c r="A17" s="8" t="s">
        <v>17</v>
      </c>
      <c r="B17" s="8"/>
      <c r="C17" s="8"/>
      <c r="D17" s="8" t="s">
        <v>18</v>
      </c>
      <c r="E17" s="8"/>
      <c r="F17" s="8"/>
      <c r="G17" s="8"/>
      <c r="H17" s="8"/>
      <c r="I17" s="8"/>
      <c r="J17" s="8"/>
      <c r="K17" s="8"/>
      <c r="L17" s="7" t="s">
        <v>19</v>
      </c>
      <c r="M17" s="10" t="s">
        <v>20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15</v>
      </c>
      <c r="M18" s="10" t="s">
        <v>21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22</v>
      </c>
      <c r="M19" s="10" t="s">
        <v>23</v>
      </c>
    </row>
    <row r="20" ht="30" customHeight="1">
      <c r="A20" s="8" t="s">
        <v>24</v>
      </c>
      <c r="B20" s="8"/>
      <c r="C20" s="8"/>
      <c r="D20" s="8" t="s">
        <v>25</v>
      </c>
      <c r="E20" s="8"/>
      <c r="F20" s="8"/>
      <c r="G20" s="8"/>
      <c r="H20" s="8"/>
      <c r="I20" s="8"/>
      <c r="J20" s="8"/>
      <c r="K20" s="8"/>
      <c r="L20" s="7" t="s">
        <v>26</v>
      </c>
      <c r="M20" s="10" t="s">
        <v>27</v>
      </c>
    </row>
    <row r="21" ht="30" customHeight="1">
      <c r="A21" s="8" t="s">
        <v>28</v>
      </c>
      <c r="B21" s="8"/>
      <c r="C21" s="8"/>
      <c r="D21" s="8" t="s">
        <v>29</v>
      </c>
      <c r="E21" s="8"/>
      <c r="F21" s="8"/>
      <c r="G21" s="8"/>
      <c r="H21" s="8"/>
      <c r="I21" s="8"/>
      <c r="J21" s="8"/>
      <c r="K21" s="8"/>
      <c r="L21" s="7" t="s">
        <v>30</v>
      </c>
      <c r="M21" s="10" t="s">
        <v>31</v>
      </c>
    </row>
  </sheetData>
  <sheetProtection password="9A93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&amp;K00-00922584.H_4.198925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32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33</v>
      </c>
      <c r="B4" s="10" t="s">
        <v>34</v>
      </c>
      <c r="C4" s="10" t="s">
        <v>35</v>
      </c>
      <c r="D4" s="10" t="s">
        <v>36</v>
      </c>
      <c r="E4" s="10" t="s">
        <v>37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38</v>
      </c>
      <c r="F5" s="10" t="s">
        <v>39</v>
      </c>
      <c r="G5" s="10" t="s">
        <v>40</v>
      </c>
      <c r="H5" s="10" t="s">
        <v>41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42</v>
      </c>
      <c r="B7" s="10" t="s">
        <v>43</v>
      </c>
      <c r="C7" s="10" t="s">
        <v>44</v>
      </c>
      <c r="D7" s="10" t="s">
        <v>44</v>
      </c>
      <c r="E7" s="18">
        <v>13354111.43</v>
      </c>
      <c r="F7" s="18">
        <v>0</v>
      </c>
      <c r="G7" s="18">
        <v>0</v>
      </c>
      <c r="H7" s="18" t="s">
        <v>45</v>
      </c>
    </row>
    <row r="8" ht="25" customHeight="1">
      <c r="A8" s="11" t="s">
        <v>46</v>
      </c>
      <c r="B8" s="10" t="s">
        <v>47</v>
      </c>
      <c r="C8" s="10"/>
      <c r="D8" s="10" t="s">
        <v>48</v>
      </c>
      <c r="E8" s="18">
        <v>12110497.63</v>
      </c>
      <c r="F8" s="18">
        <v>0</v>
      </c>
      <c r="G8" s="18">
        <v>0</v>
      </c>
      <c r="H8" s="18" t="s">
        <v>45</v>
      </c>
    </row>
    <row r="9" ht="25" customHeight="1">
      <c r="A9" s="11" t="s">
        <v>49</v>
      </c>
      <c r="B9" s="10" t="s">
        <v>50</v>
      </c>
      <c r="C9" s="10"/>
      <c r="D9" s="10" t="s">
        <v>51</v>
      </c>
      <c r="E9" s="18">
        <v>1243613.8</v>
      </c>
      <c r="F9" s="18">
        <v>0</v>
      </c>
      <c r="G9" s="18">
        <v>0</v>
      </c>
      <c r="H9" s="18" t="s">
        <v>45</v>
      </c>
    </row>
    <row r="10" ht="25" customHeight="1">
      <c r="A10" s="11" t="s">
        <v>52</v>
      </c>
      <c r="B10" s="10" t="s">
        <v>53</v>
      </c>
      <c r="C10" s="10"/>
      <c r="D10" s="10" t="s">
        <v>51</v>
      </c>
      <c r="E10" s="18" t="s">
        <v>45</v>
      </c>
      <c r="F10" s="18" t="s">
        <v>45</v>
      </c>
      <c r="G10" s="18" t="s">
        <v>45</v>
      </c>
      <c r="H10" s="18" t="s">
        <v>45</v>
      </c>
    </row>
    <row r="11" ht="25" customHeight="1">
      <c r="A11" s="11" t="s">
        <v>54</v>
      </c>
      <c r="B11" s="10" t="s">
        <v>55</v>
      </c>
      <c r="C11" s="10"/>
      <c r="D11" s="10" t="s">
        <v>56</v>
      </c>
      <c r="E11" s="18">
        <v>0</v>
      </c>
      <c r="F11" s="18">
        <v>0</v>
      </c>
      <c r="G11" s="18">
        <v>0</v>
      </c>
      <c r="H11" s="18" t="s">
        <v>45</v>
      </c>
    </row>
    <row r="12" ht="25" customHeight="1">
      <c r="A12" s="11" t="s">
        <v>57</v>
      </c>
      <c r="B12" s="10" t="s">
        <v>58</v>
      </c>
      <c r="C12" s="10" t="s">
        <v>44</v>
      </c>
      <c r="D12" s="10" t="s">
        <v>44</v>
      </c>
      <c r="E12" s="18">
        <f>IF(ISNUMBER(E7),E7,0)+IF(ISNUMBER(E13),E13,0)+IF(ISNUMBER(E137),E137,0)-IF(ISNUMBER(E43),E43,0)</f>
      </c>
      <c r="F12" s="18">
        <f>IF(ISNUMBER(F7),F7,0)+IF(ISNUMBER(F13),F13,0)+IF(ISNUMBER(F137),F137,0)-IF(ISNUMBER(F43),F43,0)</f>
      </c>
      <c r="G12" s="18">
        <f>IF(ISNUMBER(G7),G7,0)+IF(ISNUMBER(G13),G13,0)+IF(ISNUMBER(G137),G137,0)-IF(ISNUMBER(G43),G43,0)</f>
      </c>
      <c r="H12" s="18">
        <f>IF(ISNUMBER(H7),H7,0)+IF(ISNUMBER(H13),H13,0)+IF(ISNUMBER(H137),H137,0)-IF(ISNUMBER(H43),H43,0)</f>
      </c>
    </row>
    <row r="13" ht="25" customHeight="1">
      <c r="A13" s="11" t="s">
        <v>59</v>
      </c>
      <c r="B13" s="10" t="s">
        <v>60</v>
      </c>
      <c r="C13" s="10"/>
      <c r="D13" s="10"/>
      <c r="E13" s="18">
        <v>114871382.2</v>
      </c>
      <c r="F13" s="18">
        <v>117886322.14</v>
      </c>
      <c r="G13" s="18">
        <v>117928264.31</v>
      </c>
      <c r="H13" s="18" t="s">
        <v>45</v>
      </c>
    </row>
    <row r="14" ht="38" customHeight="1">
      <c r="A14" s="11" t="s">
        <v>61</v>
      </c>
      <c r="B14" s="10" t="s">
        <v>62</v>
      </c>
      <c r="C14" s="10" t="s">
        <v>63</v>
      </c>
      <c r="D14" s="10" t="s">
        <v>44</v>
      </c>
      <c r="E14" s="18">
        <v>0</v>
      </c>
      <c r="F14" s="18">
        <v>0</v>
      </c>
      <c r="G14" s="18">
        <v>0</v>
      </c>
      <c r="H14" s="18" t="s">
        <v>45</v>
      </c>
    </row>
    <row r="15" ht="50" customHeight="1">
      <c r="A15" s="11" t="s">
        <v>64</v>
      </c>
      <c r="B15" s="10" t="s">
        <v>65</v>
      </c>
      <c r="C15" s="10" t="s">
        <v>66</v>
      </c>
      <c r="D15" s="10" t="s">
        <v>44</v>
      </c>
      <c r="E15" s="18">
        <v>114624419.2</v>
      </c>
      <c r="F15" s="18">
        <v>117786322.14</v>
      </c>
      <c r="G15" s="18">
        <v>117828264.31</v>
      </c>
      <c r="H15" s="18" t="s">
        <v>45</v>
      </c>
    </row>
    <row r="16" ht="50" customHeight="1">
      <c r="A16" s="11" t="s">
        <v>67</v>
      </c>
      <c r="B16" s="10" t="s">
        <v>68</v>
      </c>
      <c r="C16" s="10" t="s">
        <v>66</v>
      </c>
      <c r="D16" s="10" t="s">
        <v>44</v>
      </c>
      <c r="E16" s="18">
        <v>92322513.15</v>
      </c>
      <c r="F16" s="18">
        <v>89956713.47</v>
      </c>
      <c r="G16" s="18">
        <v>89998655.64</v>
      </c>
      <c r="H16" s="18" t="s">
        <v>45</v>
      </c>
    </row>
    <row r="17" ht="25" customHeight="1">
      <c r="A17" s="11" t="s">
        <v>69</v>
      </c>
      <c r="B17" s="10" t="s">
        <v>70</v>
      </c>
      <c r="C17" s="10" t="s">
        <v>66</v>
      </c>
      <c r="D17" s="10" t="s">
        <v>71</v>
      </c>
      <c r="E17" s="18">
        <v>24237513.15</v>
      </c>
      <c r="F17" s="18">
        <v>24837713.47</v>
      </c>
      <c r="G17" s="18">
        <v>24879655.64</v>
      </c>
      <c r="H17" s="18" t="s">
        <v>45</v>
      </c>
    </row>
    <row r="18" ht="25" customHeight="1">
      <c r="A18" s="11" t="s">
        <v>72</v>
      </c>
      <c r="B18" s="10" t="s">
        <v>73</v>
      </c>
      <c r="C18" s="10" t="s">
        <v>66</v>
      </c>
      <c r="D18" s="10" t="s">
        <v>44</v>
      </c>
      <c r="E18" s="18">
        <v>68085000</v>
      </c>
      <c r="F18" s="18">
        <v>65119000</v>
      </c>
      <c r="G18" s="18">
        <v>65119000</v>
      </c>
      <c r="H18" s="18" t="s">
        <v>45</v>
      </c>
    </row>
    <row r="19" ht="25" customHeight="1">
      <c r="A19" s="11" t="s">
        <v>74</v>
      </c>
      <c r="B19" s="10" t="s">
        <v>75</v>
      </c>
      <c r="C19" s="10" t="s">
        <v>66</v>
      </c>
      <c r="D19" s="10" t="s">
        <v>71</v>
      </c>
      <c r="E19" s="18">
        <v>0</v>
      </c>
      <c r="F19" s="18">
        <v>0</v>
      </c>
      <c r="G19" s="18">
        <v>0</v>
      </c>
      <c r="H19" s="18" t="s">
        <v>45</v>
      </c>
    </row>
    <row r="20" ht="25" customHeight="1">
      <c r="A20" s="11" t="s">
        <v>76</v>
      </c>
      <c r="B20" s="10" t="s">
        <v>77</v>
      </c>
      <c r="C20" s="10" t="s">
        <v>66</v>
      </c>
      <c r="D20" s="10" t="s">
        <v>48</v>
      </c>
      <c r="E20" s="18">
        <v>22301906.05</v>
      </c>
      <c r="F20" s="18">
        <v>27829608.67</v>
      </c>
      <c r="G20" s="18">
        <v>27829608.67</v>
      </c>
      <c r="H20" s="18" t="s">
        <v>45</v>
      </c>
    </row>
    <row r="21" ht="38" customHeight="1">
      <c r="A21" s="11" t="s">
        <v>78</v>
      </c>
      <c r="B21" s="10" t="s">
        <v>79</v>
      </c>
      <c r="C21" s="10" t="s">
        <v>66</v>
      </c>
      <c r="D21" s="10" t="s">
        <v>48</v>
      </c>
      <c r="E21" s="18">
        <v>16101906.05</v>
      </c>
      <c r="F21" s="18">
        <v>21629608.67</v>
      </c>
      <c r="G21" s="18">
        <v>21629608.67</v>
      </c>
      <c r="H21" s="18" t="s">
        <v>45</v>
      </c>
    </row>
    <row r="22" ht="50" customHeight="1">
      <c r="A22" s="11" t="s">
        <v>80</v>
      </c>
      <c r="B22" s="10" t="s">
        <v>81</v>
      </c>
      <c r="C22" s="10" t="s">
        <v>82</v>
      </c>
      <c r="D22" s="10" t="s">
        <v>44</v>
      </c>
      <c r="E22" s="18">
        <v>0</v>
      </c>
      <c r="F22" s="18">
        <v>0</v>
      </c>
      <c r="G22" s="18">
        <v>0</v>
      </c>
      <c r="H22" s="18" t="s">
        <v>45</v>
      </c>
    </row>
    <row r="23" ht="25" customHeight="1">
      <c r="A23" s="11" t="s">
        <v>83</v>
      </c>
      <c r="B23" s="10" t="s">
        <v>84</v>
      </c>
      <c r="C23" s="10" t="s">
        <v>85</v>
      </c>
      <c r="D23" s="10" t="s">
        <v>44</v>
      </c>
      <c r="E23" s="18">
        <v>245000</v>
      </c>
      <c r="F23" s="18">
        <v>100000</v>
      </c>
      <c r="G23" s="18">
        <v>100000</v>
      </c>
      <c r="H23" s="18" t="s">
        <v>45</v>
      </c>
    </row>
    <row r="24" ht="38" customHeight="1">
      <c r="A24" s="11" t="s">
        <v>86</v>
      </c>
      <c r="B24" s="10" t="s">
        <v>87</v>
      </c>
      <c r="C24" s="10" t="s">
        <v>85</v>
      </c>
      <c r="D24" s="10" t="s">
        <v>56</v>
      </c>
      <c r="E24" s="18">
        <v>245000</v>
      </c>
      <c r="F24" s="18">
        <v>100000</v>
      </c>
      <c r="G24" s="18">
        <v>100000</v>
      </c>
      <c r="H24" s="18" t="s">
        <v>45</v>
      </c>
    </row>
    <row r="25" ht="25" customHeight="1">
      <c r="A25" s="11" t="s">
        <v>88</v>
      </c>
      <c r="B25" s="10"/>
      <c r="C25" s="10"/>
      <c r="D25" s="10"/>
      <c r="E25" s="18" t="s">
        <v>45</v>
      </c>
      <c r="F25" s="18" t="s">
        <v>45</v>
      </c>
      <c r="G25" s="18" t="s">
        <v>45</v>
      </c>
      <c r="H25" s="18" t="s">
        <v>45</v>
      </c>
    </row>
    <row r="26" ht="25" customHeight="1">
      <c r="A26" s="11" t="s">
        <v>89</v>
      </c>
      <c r="B26" s="10" t="s">
        <v>90</v>
      </c>
      <c r="C26" s="10" t="s">
        <v>85</v>
      </c>
      <c r="D26" s="10" t="s">
        <v>56</v>
      </c>
      <c r="E26" s="18" t="s">
        <v>45</v>
      </c>
      <c r="F26" s="18" t="s">
        <v>45</v>
      </c>
      <c r="G26" s="18" t="s">
        <v>45</v>
      </c>
      <c r="H26" s="18" t="s">
        <v>45</v>
      </c>
    </row>
    <row r="27" ht="25" customHeight="1">
      <c r="A27" s="11" t="s">
        <v>91</v>
      </c>
      <c r="B27" s="10" t="s">
        <v>92</v>
      </c>
      <c r="C27" s="10" t="s">
        <v>85</v>
      </c>
      <c r="D27" s="10" t="s">
        <v>56</v>
      </c>
      <c r="E27" s="18" t="s">
        <v>45</v>
      </c>
      <c r="F27" s="18" t="s">
        <v>45</v>
      </c>
      <c r="G27" s="18" t="s">
        <v>45</v>
      </c>
      <c r="H27" s="18" t="s">
        <v>45</v>
      </c>
    </row>
    <row r="28" ht="38" customHeight="1">
      <c r="A28" s="11" t="s">
        <v>93</v>
      </c>
      <c r="B28" s="10" t="s">
        <v>94</v>
      </c>
      <c r="C28" s="10" t="s">
        <v>85</v>
      </c>
      <c r="D28" s="10" t="s">
        <v>56</v>
      </c>
      <c r="E28" s="18" t="s">
        <v>45</v>
      </c>
      <c r="F28" s="18" t="s">
        <v>45</v>
      </c>
      <c r="G28" s="18" t="s">
        <v>45</v>
      </c>
      <c r="H28" s="18" t="s">
        <v>45</v>
      </c>
    </row>
    <row r="29" ht="25" customHeight="1">
      <c r="A29" s="11" t="s">
        <v>95</v>
      </c>
      <c r="B29" s="10" t="s">
        <v>96</v>
      </c>
      <c r="C29" s="10" t="s">
        <v>85</v>
      </c>
      <c r="D29" s="10" t="s">
        <v>56</v>
      </c>
      <c r="E29" s="18" t="s">
        <v>45</v>
      </c>
      <c r="F29" s="18" t="s">
        <v>45</v>
      </c>
      <c r="G29" s="18" t="s">
        <v>45</v>
      </c>
      <c r="H29" s="18" t="s">
        <v>45</v>
      </c>
    </row>
    <row r="30" ht="25" customHeight="1">
      <c r="A30" s="11" t="s">
        <v>97</v>
      </c>
      <c r="B30" s="10" t="s">
        <v>98</v>
      </c>
      <c r="C30" s="10" t="s">
        <v>85</v>
      </c>
      <c r="D30" s="10" t="s">
        <v>56</v>
      </c>
      <c r="E30" s="18" t="s">
        <v>45</v>
      </c>
      <c r="F30" s="18" t="s">
        <v>45</v>
      </c>
      <c r="G30" s="18" t="s">
        <v>45</v>
      </c>
      <c r="H30" s="18" t="s">
        <v>45</v>
      </c>
    </row>
    <row r="31" ht="38" customHeight="1">
      <c r="A31" s="11" t="s">
        <v>93</v>
      </c>
      <c r="B31" s="10" t="s">
        <v>99</v>
      </c>
      <c r="C31" s="10" t="s">
        <v>85</v>
      </c>
      <c r="D31" s="10" t="s">
        <v>56</v>
      </c>
      <c r="E31" s="18" t="s">
        <v>45</v>
      </c>
      <c r="F31" s="18" t="s">
        <v>45</v>
      </c>
      <c r="G31" s="18" t="s">
        <v>45</v>
      </c>
      <c r="H31" s="18" t="s">
        <v>45</v>
      </c>
    </row>
    <row r="32" ht="25" customHeight="1">
      <c r="A32" s="11" t="s">
        <v>95</v>
      </c>
      <c r="B32" s="10" t="s">
        <v>100</v>
      </c>
      <c r="C32" s="10" t="s">
        <v>85</v>
      </c>
      <c r="D32" s="10" t="s">
        <v>56</v>
      </c>
      <c r="E32" s="18" t="s">
        <v>45</v>
      </c>
      <c r="F32" s="18" t="s">
        <v>45</v>
      </c>
      <c r="G32" s="18" t="s">
        <v>45</v>
      </c>
      <c r="H32" s="18" t="s">
        <v>45</v>
      </c>
    </row>
    <row r="33" ht="25" customHeight="1">
      <c r="A33" s="11" t="s">
        <v>101</v>
      </c>
      <c r="B33" s="10" t="s">
        <v>102</v>
      </c>
      <c r="C33" s="10" t="s">
        <v>85</v>
      </c>
      <c r="D33" s="10" t="s">
        <v>56</v>
      </c>
      <c r="E33" s="18" t="s">
        <v>45</v>
      </c>
      <c r="F33" s="18" t="s">
        <v>45</v>
      </c>
      <c r="G33" s="18" t="s">
        <v>45</v>
      </c>
      <c r="H33" s="18" t="s">
        <v>45</v>
      </c>
    </row>
    <row r="34" ht="25" customHeight="1">
      <c r="A34" s="11" t="s">
        <v>103</v>
      </c>
      <c r="B34" s="10" t="s">
        <v>104</v>
      </c>
      <c r="C34" s="10" t="s">
        <v>85</v>
      </c>
      <c r="D34" s="10" t="s">
        <v>56</v>
      </c>
      <c r="E34" s="18" t="s">
        <v>45</v>
      </c>
      <c r="F34" s="18" t="s">
        <v>45</v>
      </c>
      <c r="G34" s="18" t="s">
        <v>45</v>
      </c>
      <c r="H34" s="18" t="s">
        <v>45</v>
      </c>
    </row>
    <row r="35" ht="25" customHeight="1">
      <c r="A35" s="11" t="s">
        <v>105</v>
      </c>
      <c r="B35" s="10" t="s">
        <v>106</v>
      </c>
      <c r="C35" s="10" t="s">
        <v>85</v>
      </c>
      <c r="D35" s="10" t="s">
        <v>48</v>
      </c>
      <c r="E35" s="18">
        <v>0</v>
      </c>
      <c r="F35" s="18">
        <v>0</v>
      </c>
      <c r="G35" s="18">
        <v>0</v>
      </c>
      <c r="H35" s="18" t="s">
        <v>45</v>
      </c>
    </row>
    <row r="36" ht="38" customHeight="1">
      <c r="A36" s="11" t="s">
        <v>107</v>
      </c>
      <c r="B36" s="10" t="s">
        <v>108</v>
      </c>
      <c r="C36" s="10" t="s">
        <v>85</v>
      </c>
      <c r="D36" s="10" t="s">
        <v>48</v>
      </c>
      <c r="E36" s="18">
        <v>0</v>
      </c>
      <c r="F36" s="18">
        <v>0</v>
      </c>
      <c r="G36" s="18">
        <v>0</v>
      </c>
      <c r="H36" s="18" t="s">
        <v>45</v>
      </c>
    </row>
    <row r="37" ht="25" customHeight="1">
      <c r="A37" s="11" t="s">
        <v>109</v>
      </c>
      <c r="B37" s="10" t="s">
        <v>110</v>
      </c>
      <c r="C37" s="10" t="s">
        <v>85</v>
      </c>
      <c r="D37" s="10" t="s">
        <v>48</v>
      </c>
      <c r="E37" s="18">
        <v>0</v>
      </c>
      <c r="F37" s="18">
        <v>0</v>
      </c>
      <c r="G37" s="18">
        <v>0</v>
      </c>
      <c r="H37" s="18" t="s">
        <v>45</v>
      </c>
    </row>
    <row r="38" ht="25" customHeight="1">
      <c r="A38" s="11" t="s">
        <v>111</v>
      </c>
      <c r="B38" s="10" t="s">
        <v>112</v>
      </c>
      <c r="C38" s="10" t="s">
        <v>85</v>
      </c>
      <c r="D38" s="10" t="s">
        <v>48</v>
      </c>
      <c r="E38" s="18">
        <v>0</v>
      </c>
      <c r="F38" s="18">
        <v>0</v>
      </c>
      <c r="G38" s="18">
        <v>0</v>
      </c>
      <c r="H38" s="18" t="s">
        <v>45</v>
      </c>
    </row>
    <row r="39" ht="25" customHeight="1">
      <c r="A39" s="11" t="s">
        <v>113</v>
      </c>
      <c r="B39" s="10" t="s">
        <v>114</v>
      </c>
      <c r="C39" s="10" t="s">
        <v>85</v>
      </c>
      <c r="D39" s="10" t="s">
        <v>48</v>
      </c>
      <c r="E39" s="18">
        <v>0</v>
      </c>
      <c r="F39" s="18">
        <v>0</v>
      </c>
      <c r="G39" s="18">
        <v>0</v>
      </c>
      <c r="H39" s="18" t="s">
        <v>45</v>
      </c>
    </row>
    <row r="40" ht="25" customHeight="1">
      <c r="A40" s="11" t="s">
        <v>115</v>
      </c>
      <c r="B40" s="10" t="s">
        <v>116</v>
      </c>
      <c r="C40" s="10" t="s">
        <v>117</v>
      </c>
      <c r="D40" s="10" t="s">
        <v>44</v>
      </c>
      <c r="E40" s="18">
        <v>0</v>
      </c>
      <c r="F40" s="18">
        <v>0</v>
      </c>
      <c r="G40" s="18">
        <v>0</v>
      </c>
      <c r="H40" s="18" t="s">
        <v>45</v>
      </c>
    </row>
    <row r="41" ht="25" customHeight="1">
      <c r="A41" s="11" t="s">
        <v>118</v>
      </c>
      <c r="B41" s="10" t="s">
        <v>119</v>
      </c>
      <c r="C41" s="10"/>
      <c r="D41" s="10"/>
      <c r="E41" s="18">
        <v>0</v>
      </c>
      <c r="F41" s="18">
        <v>0</v>
      </c>
      <c r="G41" s="18">
        <v>0</v>
      </c>
      <c r="H41" s="18" t="s">
        <v>45</v>
      </c>
    </row>
    <row r="42" ht="25" customHeight="1">
      <c r="A42" s="11" t="s">
        <v>120</v>
      </c>
      <c r="B42" s="10" t="s">
        <v>121</v>
      </c>
      <c r="C42" s="10" t="s">
        <v>44</v>
      </c>
      <c r="D42" s="10"/>
      <c r="E42" s="18">
        <v>0</v>
      </c>
      <c r="F42" s="18">
        <v>0</v>
      </c>
      <c r="G42" s="18">
        <v>0</v>
      </c>
      <c r="H42" s="18" t="s">
        <v>45</v>
      </c>
    </row>
    <row r="43" ht="63" customHeight="1">
      <c r="A43" s="11" t="s">
        <v>122</v>
      </c>
      <c r="B43" s="10" t="s">
        <v>123</v>
      </c>
      <c r="C43" s="10" t="s">
        <v>124</v>
      </c>
      <c r="D43" s="10" t="s">
        <v>44</v>
      </c>
      <c r="E43" s="18">
        <v>0</v>
      </c>
      <c r="F43" s="18">
        <v>0</v>
      </c>
      <c r="G43" s="18">
        <v>0</v>
      </c>
      <c r="H43" s="18" t="s">
        <v>45</v>
      </c>
    </row>
    <row r="44" ht="25" customHeight="1">
      <c r="A44" s="11" t="s">
        <v>125</v>
      </c>
      <c r="B44" s="10" t="s">
        <v>126</v>
      </c>
      <c r="C44" s="10" t="s">
        <v>44</v>
      </c>
      <c r="D44" s="10"/>
      <c r="E44" s="18">
        <v>128225493.63</v>
      </c>
      <c r="F44" s="18">
        <v>117886322.14</v>
      </c>
      <c r="G44" s="18">
        <v>117928264.31</v>
      </c>
      <c r="H44" s="18" t="s">
        <v>45</v>
      </c>
    </row>
    <row r="45" ht="25" customHeight="1">
      <c r="A45" s="11" t="s">
        <v>127</v>
      </c>
      <c r="B45" s="10" t="s">
        <v>128</v>
      </c>
      <c r="C45" s="10" t="s">
        <v>44</v>
      </c>
      <c r="D45" s="10"/>
      <c r="E45" s="18">
        <v>13354111.43</v>
      </c>
      <c r="F45" s="18">
        <v>0</v>
      </c>
      <c r="G45" s="18">
        <v>0</v>
      </c>
      <c r="H45" s="18" t="s">
        <v>45</v>
      </c>
    </row>
    <row r="46" ht="25" customHeight="1">
      <c r="A46" s="11" t="s">
        <v>46</v>
      </c>
      <c r="B46" s="10" t="s">
        <v>129</v>
      </c>
      <c r="C46" s="10" t="s">
        <v>44</v>
      </c>
      <c r="D46" s="10" t="s">
        <v>48</v>
      </c>
      <c r="E46" s="18">
        <v>12110497.63</v>
      </c>
      <c r="F46" s="18">
        <v>0</v>
      </c>
      <c r="G46" s="18">
        <v>0</v>
      </c>
      <c r="H46" s="18" t="s">
        <v>45</v>
      </c>
    </row>
    <row r="47" ht="25" customHeight="1">
      <c r="A47" s="11" t="s">
        <v>49</v>
      </c>
      <c r="B47" s="10" t="s">
        <v>130</v>
      </c>
      <c r="C47" s="10" t="s">
        <v>44</v>
      </c>
      <c r="D47" s="10" t="s">
        <v>51</v>
      </c>
      <c r="E47" s="18">
        <v>1243613.8</v>
      </c>
      <c r="F47" s="18">
        <v>0</v>
      </c>
      <c r="G47" s="18">
        <v>0</v>
      </c>
      <c r="H47" s="18" t="s">
        <v>45</v>
      </c>
    </row>
    <row r="48" ht="25" customHeight="1">
      <c r="A48" s="11" t="s">
        <v>52</v>
      </c>
      <c r="B48" s="10" t="s">
        <v>131</v>
      </c>
      <c r="C48" s="10" t="s">
        <v>44</v>
      </c>
      <c r="D48" s="10" t="s">
        <v>51</v>
      </c>
      <c r="E48" s="18">
        <v>454495.3</v>
      </c>
      <c r="F48" s="18">
        <v>0</v>
      </c>
      <c r="G48" s="18">
        <v>0</v>
      </c>
      <c r="H48" s="18" t="s">
        <v>45</v>
      </c>
    </row>
    <row r="49" ht="25" customHeight="1">
      <c r="A49" s="11" t="s">
        <v>54</v>
      </c>
      <c r="B49" s="10" t="s">
        <v>132</v>
      </c>
      <c r="C49" s="10" t="s">
        <v>44</v>
      </c>
      <c r="D49" s="10" t="s">
        <v>56</v>
      </c>
      <c r="E49" s="18">
        <v>0</v>
      </c>
      <c r="F49" s="18">
        <v>0</v>
      </c>
      <c r="G49" s="18">
        <v>0</v>
      </c>
      <c r="H49" s="18" t="s">
        <v>45</v>
      </c>
    </row>
    <row r="50" ht="25" customHeight="1">
      <c r="A50" s="11" t="s">
        <v>133</v>
      </c>
      <c r="B50" s="10" t="s">
        <v>134</v>
      </c>
      <c r="C50" s="10" t="s">
        <v>44</v>
      </c>
      <c r="D50" s="10"/>
      <c r="E50" s="18">
        <v>114871382.2</v>
      </c>
      <c r="F50" s="18">
        <v>117886322.14</v>
      </c>
      <c r="G50" s="18">
        <v>117928264.31</v>
      </c>
      <c r="H50" s="18" t="s">
        <v>45</v>
      </c>
    </row>
    <row r="51" ht="25" customHeight="1">
      <c r="A51" s="11" t="s">
        <v>46</v>
      </c>
      <c r="B51" s="10" t="s">
        <v>135</v>
      </c>
      <c r="C51" s="10" t="s">
        <v>44</v>
      </c>
      <c r="D51" s="10" t="s">
        <v>48</v>
      </c>
      <c r="E51" s="18">
        <v>22303869.05</v>
      </c>
      <c r="F51" s="18">
        <v>27829608.67</v>
      </c>
      <c r="G51" s="18">
        <v>27829608.67</v>
      </c>
      <c r="H51" s="18" t="s">
        <v>45</v>
      </c>
    </row>
    <row r="52" ht="25" customHeight="1">
      <c r="A52" s="11" t="s">
        <v>49</v>
      </c>
      <c r="B52" s="10" t="s">
        <v>136</v>
      </c>
      <c r="C52" s="10" t="s">
        <v>44</v>
      </c>
      <c r="D52" s="10" t="s">
        <v>51</v>
      </c>
      <c r="E52" s="18">
        <v>92322513.15</v>
      </c>
      <c r="F52" s="18">
        <v>89956713.47</v>
      </c>
      <c r="G52" s="18">
        <v>89998655.64</v>
      </c>
      <c r="H52" s="18" t="s">
        <v>45</v>
      </c>
    </row>
    <row r="53" ht="25" customHeight="1">
      <c r="A53" s="11" t="s">
        <v>52</v>
      </c>
      <c r="B53" s="10" t="s">
        <v>137</v>
      </c>
      <c r="C53" s="10" t="s">
        <v>44</v>
      </c>
      <c r="D53" s="10" t="s">
        <v>51</v>
      </c>
      <c r="E53" s="18">
        <v>53027800</v>
      </c>
      <c r="F53" s="18">
        <v>50717800</v>
      </c>
      <c r="G53" s="18">
        <v>50717800</v>
      </c>
      <c r="H53" s="18" t="s">
        <v>45</v>
      </c>
    </row>
    <row r="54" ht="25" customHeight="1">
      <c r="A54" s="11" t="s">
        <v>138</v>
      </c>
      <c r="B54" s="10" t="s">
        <v>139</v>
      </c>
      <c r="C54" s="10" t="s">
        <v>44</v>
      </c>
      <c r="D54" s="10" t="s">
        <v>56</v>
      </c>
      <c r="E54" s="18">
        <v>245000</v>
      </c>
      <c r="F54" s="18">
        <v>100000</v>
      </c>
      <c r="G54" s="18">
        <v>100000</v>
      </c>
      <c r="H54" s="18" t="s">
        <v>45</v>
      </c>
    </row>
    <row r="55" ht="38" customHeight="1">
      <c r="A55" s="11" t="s">
        <v>140</v>
      </c>
      <c r="B55" s="10" t="s">
        <v>141</v>
      </c>
      <c r="C55" s="10" t="s">
        <v>44</v>
      </c>
      <c r="D55" s="10"/>
      <c r="E55" s="18">
        <v>84947017.9</v>
      </c>
      <c r="F55" s="18">
        <v>81505589.25</v>
      </c>
      <c r="G55" s="18">
        <v>81547531.42</v>
      </c>
      <c r="H55" s="18" t="s">
        <v>45</v>
      </c>
    </row>
    <row r="56" ht="38" customHeight="1">
      <c r="A56" s="11" t="s">
        <v>142</v>
      </c>
      <c r="B56" s="10" t="s">
        <v>143</v>
      </c>
      <c r="C56" s="10" t="s">
        <v>144</v>
      </c>
      <c r="D56" s="10" t="s">
        <v>44</v>
      </c>
      <c r="E56" s="18">
        <v>64215306</v>
      </c>
      <c r="F56" s="18">
        <v>62571251.98</v>
      </c>
      <c r="G56" s="18">
        <v>62613194.15</v>
      </c>
      <c r="H56" s="18" t="s">
        <v>45</v>
      </c>
    </row>
    <row r="57" ht="25" customHeight="1">
      <c r="A57" s="11" t="s">
        <v>145</v>
      </c>
      <c r="B57" s="10" t="s">
        <v>146</v>
      </c>
      <c r="C57" s="10" t="s">
        <v>144</v>
      </c>
      <c r="D57" s="10" t="s">
        <v>48</v>
      </c>
      <c r="E57" s="18">
        <v>3681862.78</v>
      </c>
      <c r="F57" s="18">
        <v>3534000</v>
      </c>
      <c r="G57" s="18">
        <v>3534000</v>
      </c>
      <c r="H57" s="18" t="s">
        <v>45</v>
      </c>
    </row>
    <row r="58" ht="38" customHeight="1">
      <c r="A58" s="11" t="s">
        <v>147</v>
      </c>
      <c r="B58" s="10" t="s">
        <v>148</v>
      </c>
      <c r="C58" s="10" t="s">
        <v>144</v>
      </c>
      <c r="D58" s="10" t="s">
        <v>48</v>
      </c>
      <c r="E58" s="18">
        <v>0</v>
      </c>
      <c r="F58" s="18">
        <v>0</v>
      </c>
      <c r="G58" s="18">
        <v>0</v>
      </c>
      <c r="H58" s="18" t="s">
        <v>45</v>
      </c>
    </row>
    <row r="59" ht="38" customHeight="1">
      <c r="A59" s="11" t="s">
        <v>149</v>
      </c>
      <c r="B59" s="10" t="s">
        <v>150</v>
      </c>
      <c r="C59" s="10" t="s">
        <v>144</v>
      </c>
      <c r="D59" s="10" t="s">
        <v>48</v>
      </c>
      <c r="E59" s="18">
        <v>0</v>
      </c>
      <c r="F59" s="18">
        <v>0</v>
      </c>
      <c r="G59" s="18">
        <v>0</v>
      </c>
      <c r="H59" s="18" t="s">
        <v>45</v>
      </c>
    </row>
    <row r="60" ht="25" customHeight="1">
      <c r="A60" s="11" t="s">
        <v>109</v>
      </c>
      <c r="B60" s="10" t="s">
        <v>151</v>
      </c>
      <c r="C60" s="10" t="s">
        <v>144</v>
      </c>
      <c r="D60" s="10" t="s">
        <v>48</v>
      </c>
      <c r="E60" s="18">
        <v>0</v>
      </c>
      <c r="F60" s="18">
        <v>0</v>
      </c>
      <c r="G60" s="18">
        <v>0</v>
      </c>
      <c r="H60" s="18" t="s">
        <v>45</v>
      </c>
    </row>
    <row r="61" ht="25" customHeight="1">
      <c r="A61" s="11" t="s">
        <v>111</v>
      </c>
      <c r="B61" s="10" t="s">
        <v>152</v>
      </c>
      <c r="C61" s="10" t="s">
        <v>144</v>
      </c>
      <c r="D61" s="10" t="s">
        <v>48</v>
      </c>
      <c r="E61" s="18">
        <v>0</v>
      </c>
      <c r="F61" s="18">
        <v>0</v>
      </c>
      <c r="G61" s="18">
        <v>0</v>
      </c>
      <c r="H61" s="18" t="s">
        <v>45</v>
      </c>
    </row>
    <row r="62" ht="25" customHeight="1">
      <c r="A62" s="11" t="s">
        <v>49</v>
      </c>
      <c r="B62" s="10" t="s">
        <v>153</v>
      </c>
      <c r="C62" s="10" t="s">
        <v>144</v>
      </c>
      <c r="D62" s="10" t="s">
        <v>51</v>
      </c>
      <c r="E62" s="18">
        <v>60533443.22</v>
      </c>
      <c r="F62" s="18">
        <v>59037251.98</v>
      </c>
      <c r="G62" s="18">
        <v>59079194.15</v>
      </c>
      <c r="H62" s="18" t="s">
        <v>45</v>
      </c>
    </row>
    <row r="63" ht="25" customHeight="1">
      <c r="A63" s="11" t="s">
        <v>154</v>
      </c>
      <c r="B63" s="10" t="s">
        <v>155</v>
      </c>
      <c r="C63" s="10" t="s">
        <v>144</v>
      </c>
      <c r="D63" s="10" t="s">
        <v>51</v>
      </c>
      <c r="E63" s="18">
        <v>39311993.11</v>
      </c>
      <c r="F63" s="18">
        <v>38043116</v>
      </c>
      <c r="G63" s="18">
        <v>38043116</v>
      </c>
      <c r="H63" s="18" t="s">
        <v>45</v>
      </c>
    </row>
    <row r="64" ht="38" customHeight="1">
      <c r="A64" s="11" t="s">
        <v>156</v>
      </c>
      <c r="B64" s="10" t="s">
        <v>155</v>
      </c>
      <c r="C64" s="10" t="s">
        <v>144</v>
      </c>
      <c r="D64" s="10" t="s">
        <v>51</v>
      </c>
      <c r="E64" s="18">
        <v>39311993.11</v>
      </c>
      <c r="F64" s="18">
        <v>38043116</v>
      </c>
      <c r="G64" s="18">
        <v>38043116</v>
      </c>
      <c r="H64" s="18" t="s">
        <v>45</v>
      </c>
    </row>
    <row r="65" ht="38" customHeight="1">
      <c r="A65" s="11" t="s">
        <v>157</v>
      </c>
      <c r="B65" s="10" t="s">
        <v>158</v>
      </c>
      <c r="C65" s="10" t="s">
        <v>144</v>
      </c>
      <c r="D65" s="10" t="s">
        <v>51</v>
      </c>
      <c r="E65" s="18">
        <v>0</v>
      </c>
      <c r="F65" s="18">
        <v>0</v>
      </c>
      <c r="G65" s="18">
        <v>0</v>
      </c>
      <c r="H65" s="18" t="s">
        <v>45</v>
      </c>
    </row>
    <row r="66" ht="25" customHeight="1">
      <c r="A66" s="11" t="s">
        <v>159</v>
      </c>
      <c r="B66" s="10" t="s">
        <v>160</v>
      </c>
      <c r="C66" s="10" t="s">
        <v>144</v>
      </c>
      <c r="D66" s="10" t="s">
        <v>51</v>
      </c>
      <c r="E66" s="18">
        <v>0</v>
      </c>
      <c r="F66" s="18">
        <v>0</v>
      </c>
      <c r="G66" s="18">
        <v>0</v>
      </c>
      <c r="H66" s="18" t="s">
        <v>45</v>
      </c>
    </row>
    <row r="67" ht="25" customHeight="1">
      <c r="A67" s="11" t="s">
        <v>161</v>
      </c>
      <c r="B67" s="10" t="s">
        <v>162</v>
      </c>
      <c r="C67" s="10" t="s">
        <v>144</v>
      </c>
      <c r="D67" s="10" t="s">
        <v>51</v>
      </c>
      <c r="E67" s="18">
        <v>0</v>
      </c>
      <c r="F67" s="18">
        <v>0</v>
      </c>
      <c r="G67" s="18">
        <v>0</v>
      </c>
      <c r="H67" s="18" t="s">
        <v>45</v>
      </c>
    </row>
    <row r="68" ht="25" customHeight="1">
      <c r="A68" s="11" t="s">
        <v>163</v>
      </c>
      <c r="B68" s="10" t="s">
        <v>164</v>
      </c>
      <c r="C68" s="10" t="s">
        <v>144</v>
      </c>
      <c r="D68" s="10" t="s">
        <v>51</v>
      </c>
      <c r="E68" s="18">
        <v>0</v>
      </c>
      <c r="F68" s="18">
        <v>0</v>
      </c>
      <c r="G68" s="18">
        <v>0</v>
      </c>
      <c r="H68" s="18" t="s">
        <v>45</v>
      </c>
    </row>
    <row r="69" ht="50" customHeight="1">
      <c r="A69" s="11" t="s">
        <v>165</v>
      </c>
      <c r="B69" s="10" t="s">
        <v>166</v>
      </c>
      <c r="C69" s="10" t="s">
        <v>144</v>
      </c>
      <c r="D69" s="10" t="s">
        <v>51</v>
      </c>
      <c r="E69" s="18">
        <v>9828920</v>
      </c>
      <c r="F69" s="18">
        <v>9989535.98</v>
      </c>
      <c r="G69" s="18">
        <v>10031478.15</v>
      </c>
      <c r="H69" s="18" t="s">
        <v>45</v>
      </c>
    </row>
    <row r="70" ht="38" customHeight="1">
      <c r="A70" s="11" t="s">
        <v>167</v>
      </c>
      <c r="B70" s="10" t="s">
        <v>168</v>
      </c>
      <c r="C70" s="10" t="s">
        <v>144</v>
      </c>
      <c r="D70" s="10" t="s">
        <v>51</v>
      </c>
      <c r="E70" s="18">
        <v>0</v>
      </c>
      <c r="F70" s="18">
        <v>0</v>
      </c>
      <c r="G70" s="18">
        <v>0</v>
      </c>
      <c r="H70" s="18" t="s">
        <v>45</v>
      </c>
    </row>
    <row r="71" ht="25" customHeight="1">
      <c r="A71" s="11" t="s">
        <v>169</v>
      </c>
      <c r="B71" s="10" t="s">
        <v>170</v>
      </c>
      <c r="C71" s="10" t="s">
        <v>144</v>
      </c>
      <c r="D71" s="10" t="s">
        <v>51</v>
      </c>
      <c r="E71" s="18">
        <v>0</v>
      </c>
      <c r="F71" s="18">
        <v>0</v>
      </c>
      <c r="G71" s="18">
        <v>0</v>
      </c>
      <c r="H71" s="18" t="s">
        <v>45</v>
      </c>
    </row>
    <row r="72" ht="50" customHeight="1">
      <c r="A72" s="11" t="s">
        <v>171</v>
      </c>
      <c r="B72" s="10" t="s">
        <v>172</v>
      </c>
      <c r="C72" s="10" t="s">
        <v>144</v>
      </c>
      <c r="D72" s="10" t="s">
        <v>51</v>
      </c>
      <c r="E72" s="18">
        <v>12754122.15</v>
      </c>
      <c r="F72" s="18">
        <v>12915589.25</v>
      </c>
      <c r="G72" s="18">
        <v>12957531.42</v>
      </c>
      <c r="H72" s="18" t="s">
        <v>45</v>
      </c>
    </row>
    <row r="73" ht="25" customHeight="1">
      <c r="A73" s="11" t="s">
        <v>54</v>
      </c>
      <c r="B73" s="10" t="s">
        <v>173</v>
      </c>
      <c r="C73" s="10" t="s">
        <v>144</v>
      </c>
      <c r="D73" s="10" t="s">
        <v>56</v>
      </c>
      <c r="E73" s="18">
        <v>0</v>
      </c>
      <c r="F73" s="18">
        <v>0</v>
      </c>
      <c r="G73" s="18">
        <v>0</v>
      </c>
      <c r="H73" s="18" t="s">
        <v>45</v>
      </c>
    </row>
    <row r="74" ht="25" customHeight="1">
      <c r="A74" s="11" t="s">
        <v>127</v>
      </c>
      <c r="B74" s="10" t="s">
        <v>174</v>
      </c>
      <c r="C74" s="10" t="s">
        <v>144</v>
      </c>
      <c r="D74" s="10" t="s">
        <v>56</v>
      </c>
      <c r="E74" s="18">
        <v>0</v>
      </c>
      <c r="F74" s="18">
        <v>0</v>
      </c>
      <c r="G74" s="18">
        <v>0</v>
      </c>
      <c r="H74" s="18" t="s">
        <v>45</v>
      </c>
    </row>
    <row r="75" ht="25" customHeight="1">
      <c r="A75" s="11" t="s">
        <v>133</v>
      </c>
      <c r="B75" s="10" t="s">
        <v>175</v>
      </c>
      <c r="C75" s="10" t="s">
        <v>144</v>
      </c>
      <c r="D75" s="10" t="s">
        <v>56</v>
      </c>
      <c r="E75" s="18">
        <v>0</v>
      </c>
      <c r="F75" s="18">
        <v>0</v>
      </c>
      <c r="G75" s="18">
        <v>0</v>
      </c>
      <c r="H75" s="18" t="s">
        <v>45</v>
      </c>
    </row>
    <row r="76" ht="38" customHeight="1">
      <c r="A76" s="11" t="s">
        <v>176</v>
      </c>
      <c r="B76" s="10" t="s">
        <v>177</v>
      </c>
      <c r="C76" s="10" t="s">
        <v>144</v>
      </c>
      <c r="D76" s="10" t="s">
        <v>56</v>
      </c>
      <c r="E76" s="18">
        <v>0</v>
      </c>
      <c r="F76" s="18">
        <v>0</v>
      </c>
      <c r="G76" s="18">
        <v>0</v>
      </c>
      <c r="H76" s="18" t="s">
        <v>45</v>
      </c>
    </row>
    <row r="77" ht="25" customHeight="1">
      <c r="A77" s="11" t="s">
        <v>178</v>
      </c>
      <c r="B77" s="10" t="s">
        <v>179</v>
      </c>
      <c r="C77" s="10" t="s">
        <v>144</v>
      </c>
      <c r="D77" s="10" t="s">
        <v>56</v>
      </c>
      <c r="E77" s="18">
        <v>0</v>
      </c>
      <c r="F77" s="18">
        <v>0</v>
      </c>
      <c r="G77" s="18">
        <v>0</v>
      </c>
      <c r="H77" s="18" t="s">
        <v>45</v>
      </c>
    </row>
    <row r="78" ht="25" customHeight="1">
      <c r="A78" s="11" t="s">
        <v>159</v>
      </c>
      <c r="B78" s="10" t="s">
        <v>180</v>
      </c>
      <c r="C78" s="10" t="s">
        <v>144</v>
      </c>
      <c r="D78" s="10" t="s">
        <v>56</v>
      </c>
      <c r="E78" s="18">
        <v>0</v>
      </c>
      <c r="F78" s="18">
        <v>0</v>
      </c>
      <c r="G78" s="18">
        <v>0</v>
      </c>
      <c r="H78" s="18" t="s">
        <v>45</v>
      </c>
    </row>
    <row r="79" ht="50" customHeight="1">
      <c r="A79" s="11" t="s">
        <v>181</v>
      </c>
      <c r="B79" s="10" t="s">
        <v>182</v>
      </c>
      <c r="C79" s="10" t="s">
        <v>183</v>
      </c>
      <c r="D79" s="10" t="s">
        <v>44</v>
      </c>
      <c r="E79" s="18">
        <v>101800</v>
      </c>
      <c r="F79" s="18">
        <v>101300</v>
      </c>
      <c r="G79" s="18">
        <v>101300</v>
      </c>
      <c r="H79" s="18" t="s">
        <v>45</v>
      </c>
    </row>
    <row r="80" ht="25" customHeight="1">
      <c r="A80" s="11" t="s">
        <v>46</v>
      </c>
      <c r="B80" s="10" t="s">
        <v>184</v>
      </c>
      <c r="C80" s="10" t="s">
        <v>183</v>
      </c>
      <c r="D80" s="10" t="s">
        <v>48</v>
      </c>
      <c r="E80" s="18">
        <v>0</v>
      </c>
      <c r="F80" s="18">
        <v>0</v>
      </c>
      <c r="G80" s="18">
        <v>0</v>
      </c>
      <c r="H80" s="18" t="s">
        <v>45</v>
      </c>
    </row>
    <row r="81" ht="25" customHeight="1">
      <c r="A81" s="11" t="s">
        <v>49</v>
      </c>
      <c r="B81" s="10" t="s">
        <v>185</v>
      </c>
      <c r="C81" s="10" t="s">
        <v>183</v>
      </c>
      <c r="D81" s="10" t="s">
        <v>51</v>
      </c>
      <c r="E81" s="18">
        <v>1800</v>
      </c>
      <c r="F81" s="18">
        <v>1300</v>
      </c>
      <c r="G81" s="18">
        <v>1300</v>
      </c>
      <c r="H81" s="18" t="s">
        <v>45</v>
      </c>
    </row>
    <row r="82" ht="25" customHeight="1">
      <c r="A82" s="11" t="s">
        <v>52</v>
      </c>
      <c r="B82" s="10" t="s">
        <v>186</v>
      </c>
      <c r="C82" s="10" t="s">
        <v>183</v>
      </c>
      <c r="D82" s="10" t="s">
        <v>51</v>
      </c>
      <c r="E82" s="18" t="s">
        <v>45</v>
      </c>
      <c r="F82" s="18" t="s">
        <v>45</v>
      </c>
      <c r="G82" s="18" t="s">
        <v>45</v>
      </c>
      <c r="H82" s="18" t="s">
        <v>45</v>
      </c>
    </row>
    <row r="83" ht="25" customHeight="1">
      <c r="A83" s="11" t="s">
        <v>138</v>
      </c>
      <c r="B83" s="10" t="s">
        <v>187</v>
      </c>
      <c r="C83" s="10" t="s">
        <v>183</v>
      </c>
      <c r="D83" s="10" t="s">
        <v>56</v>
      </c>
      <c r="E83" s="18">
        <v>100000</v>
      </c>
      <c r="F83" s="18">
        <v>100000</v>
      </c>
      <c r="G83" s="18">
        <v>100000</v>
      </c>
      <c r="H83" s="18" t="s">
        <v>45</v>
      </c>
    </row>
    <row r="84" ht="50" customHeight="1">
      <c r="A84" s="11" t="s">
        <v>188</v>
      </c>
      <c r="B84" s="10" t="s">
        <v>189</v>
      </c>
      <c r="C84" s="10" t="s">
        <v>190</v>
      </c>
      <c r="D84" s="10" t="s">
        <v>44</v>
      </c>
      <c r="E84" s="18">
        <v>0</v>
      </c>
      <c r="F84" s="18">
        <v>0</v>
      </c>
      <c r="G84" s="18">
        <v>0</v>
      </c>
      <c r="H84" s="18" t="s">
        <v>45</v>
      </c>
    </row>
    <row r="85" ht="75" customHeight="1">
      <c r="A85" s="11" t="s">
        <v>191</v>
      </c>
      <c r="B85" s="10" t="s">
        <v>192</v>
      </c>
      <c r="C85" s="10" t="s">
        <v>193</v>
      </c>
      <c r="D85" s="10" t="s">
        <v>44</v>
      </c>
      <c r="E85" s="18">
        <v>20629911.9</v>
      </c>
      <c r="F85" s="18">
        <v>18833037.27</v>
      </c>
      <c r="G85" s="18">
        <v>18833037.27</v>
      </c>
      <c r="H85" s="18" t="s">
        <v>45</v>
      </c>
    </row>
    <row r="86" ht="38" customHeight="1">
      <c r="A86" s="11" t="s">
        <v>194</v>
      </c>
      <c r="B86" s="10" t="s">
        <v>195</v>
      </c>
      <c r="C86" s="10" t="s">
        <v>193</v>
      </c>
      <c r="D86" s="10" t="s">
        <v>44</v>
      </c>
      <c r="E86" s="18">
        <v>20629911.9</v>
      </c>
      <c r="F86" s="18">
        <v>18833037.27</v>
      </c>
      <c r="G86" s="18">
        <v>18833037.27</v>
      </c>
      <c r="H86" s="18" t="s">
        <v>45</v>
      </c>
    </row>
    <row r="87" ht="25" customHeight="1">
      <c r="A87" s="11" t="s">
        <v>145</v>
      </c>
      <c r="B87" s="10" t="s">
        <v>196</v>
      </c>
      <c r="C87" s="10" t="s">
        <v>193</v>
      </c>
      <c r="D87" s="10" t="s">
        <v>48</v>
      </c>
      <c r="E87" s="18">
        <v>1111537.67</v>
      </c>
      <c r="F87" s="18">
        <v>1067000</v>
      </c>
      <c r="G87" s="18">
        <v>1067000</v>
      </c>
      <c r="H87" s="18" t="s">
        <v>45</v>
      </c>
    </row>
    <row r="88" ht="38" customHeight="1">
      <c r="A88" s="11" t="s">
        <v>197</v>
      </c>
      <c r="B88" s="10" t="s">
        <v>198</v>
      </c>
      <c r="C88" s="10" t="s">
        <v>193</v>
      </c>
      <c r="D88" s="10" t="s">
        <v>48</v>
      </c>
      <c r="E88" s="18">
        <v>0</v>
      </c>
      <c r="F88" s="18">
        <v>0</v>
      </c>
      <c r="G88" s="18">
        <v>0</v>
      </c>
      <c r="H88" s="18" t="s">
        <v>45</v>
      </c>
    </row>
    <row r="89" ht="38" customHeight="1">
      <c r="A89" s="11" t="s">
        <v>107</v>
      </c>
      <c r="B89" s="10" t="s">
        <v>199</v>
      </c>
      <c r="C89" s="10" t="s">
        <v>193</v>
      </c>
      <c r="D89" s="10" t="s">
        <v>48</v>
      </c>
      <c r="E89" s="18">
        <v>0</v>
      </c>
      <c r="F89" s="18">
        <v>0</v>
      </c>
      <c r="G89" s="18">
        <v>0</v>
      </c>
      <c r="H89" s="18" t="s">
        <v>45</v>
      </c>
    </row>
    <row r="90" ht="25" customHeight="1">
      <c r="A90" s="11" t="s">
        <v>109</v>
      </c>
      <c r="B90" s="10" t="s">
        <v>200</v>
      </c>
      <c r="C90" s="10" t="s">
        <v>193</v>
      </c>
      <c r="D90" s="10" t="s">
        <v>48</v>
      </c>
      <c r="E90" s="18">
        <v>0</v>
      </c>
      <c r="F90" s="18">
        <v>0</v>
      </c>
      <c r="G90" s="18">
        <v>0</v>
      </c>
      <c r="H90" s="18" t="s">
        <v>45</v>
      </c>
    </row>
    <row r="91" ht="25" customHeight="1">
      <c r="A91" s="11" t="s">
        <v>111</v>
      </c>
      <c r="B91" s="10" t="s">
        <v>201</v>
      </c>
      <c r="C91" s="10" t="s">
        <v>193</v>
      </c>
      <c r="D91" s="10" t="s">
        <v>48</v>
      </c>
      <c r="E91" s="18">
        <v>0</v>
      </c>
      <c r="F91" s="18">
        <v>0</v>
      </c>
      <c r="G91" s="18">
        <v>0</v>
      </c>
      <c r="H91" s="18" t="s">
        <v>45</v>
      </c>
    </row>
    <row r="92" ht="25" customHeight="1">
      <c r="A92" s="11" t="s">
        <v>49</v>
      </c>
      <c r="B92" s="10" t="s">
        <v>202</v>
      </c>
      <c r="C92" s="10" t="s">
        <v>193</v>
      </c>
      <c r="D92" s="10" t="s">
        <v>51</v>
      </c>
      <c r="E92" s="18">
        <v>19518374.23</v>
      </c>
      <c r="F92" s="18">
        <v>17766037.27</v>
      </c>
      <c r="G92" s="18">
        <v>17766037.27</v>
      </c>
      <c r="H92" s="18" t="s">
        <v>45</v>
      </c>
    </row>
    <row r="93" ht="25" customHeight="1">
      <c r="A93" s="11" t="s">
        <v>52</v>
      </c>
      <c r="B93" s="10" t="s">
        <v>203</v>
      </c>
      <c r="C93" s="10" t="s">
        <v>193</v>
      </c>
      <c r="D93" s="10" t="s">
        <v>51</v>
      </c>
      <c r="E93" s="18">
        <v>13070302.19</v>
      </c>
      <c r="F93" s="18">
        <v>11534684</v>
      </c>
      <c r="G93" s="18">
        <v>11534684</v>
      </c>
      <c r="H93" s="18" t="s">
        <v>45</v>
      </c>
    </row>
    <row r="94" ht="38" customHeight="1">
      <c r="A94" s="11" t="s">
        <v>204</v>
      </c>
      <c r="B94" s="10" t="s">
        <v>203</v>
      </c>
      <c r="C94" s="10" t="s">
        <v>193</v>
      </c>
      <c r="D94" s="10" t="s">
        <v>51</v>
      </c>
      <c r="E94" s="18">
        <v>13070302.19</v>
      </c>
      <c r="F94" s="18">
        <v>11534684</v>
      </c>
      <c r="G94" s="18">
        <v>11534684</v>
      </c>
      <c r="H94" s="18" t="s">
        <v>45</v>
      </c>
    </row>
    <row r="95" ht="38" customHeight="1">
      <c r="A95" s="11" t="s">
        <v>157</v>
      </c>
      <c r="B95" s="10" t="s">
        <v>205</v>
      </c>
      <c r="C95" s="10" t="s">
        <v>193</v>
      </c>
      <c r="D95" s="10" t="s">
        <v>51</v>
      </c>
      <c r="E95" s="18">
        <v>0</v>
      </c>
      <c r="F95" s="18">
        <v>0</v>
      </c>
      <c r="G95" s="18">
        <v>0</v>
      </c>
      <c r="H95" s="18" t="s">
        <v>45</v>
      </c>
    </row>
    <row r="96" ht="25" customHeight="1">
      <c r="A96" s="11" t="s">
        <v>159</v>
      </c>
      <c r="B96" s="10" t="s">
        <v>206</v>
      </c>
      <c r="C96" s="10" t="s">
        <v>193</v>
      </c>
      <c r="D96" s="10" t="s">
        <v>51</v>
      </c>
      <c r="E96" s="18">
        <v>0</v>
      </c>
      <c r="F96" s="18">
        <v>0</v>
      </c>
      <c r="G96" s="18">
        <v>0</v>
      </c>
      <c r="H96" s="18" t="s">
        <v>45</v>
      </c>
    </row>
    <row r="97" ht="25" customHeight="1">
      <c r="A97" s="11" t="s">
        <v>161</v>
      </c>
      <c r="B97" s="10" t="s">
        <v>207</v>
      </c>
      <c r="C97" s="10" t="s">
        <v>193</v>
      </c>
      <c r="D97" s="10" t="s">
        <v>51</v>
      </c>
      <c r="E97" s="18">
        <v>0</v>
      </c>
      <c r="F97" s="18">
        <v>0</v>
      </c>
      <c r="G97" s="18">
        <v>0</v>
      </c>
      <c r="H97" s="18" t="s">
        <v>45</v>
      </c>
    </row>
    <row r="98" ht="25" customHeight="1">
      <c r="A98" s="11" t="s">
        <v>163</v>
      </c>
      <c r="B98" s="10" t="s">
        <v>208</v>
      </c>
      <c r="C98" s="10" t="s">
        <v>193</v>
      </c>
      <c r="D98" s="10" t="s">
        <v>51</v>
      </c>
      <c r="E98" s="18">
        <v>0</v>
      </c>
      <c r="F98" s="18">
        <v>0</v>
      </c>
      <c r="G98" s="18">
        <v>0</v>
      </c>
      <c r="H98" s="18" t="s">
        <v>45</v>
      </c>
    </row>
    <row r="99" ht="50" customHeight="1">
      <c r="A99" s="11" t="s">
        <v>165</v>
      </c>
      <c r="B99" s="10" t="s">
        <v>209</v>
      </c>
      <c r="C99" s="10" t="s">
        <v>193</v>
      </c>
      <c r="D99" s="10" t="s">
        <v>51</v>
      </c>
      <c r="E99" s="18">
        <v>2925202.15</v>
      </c>
      <c r="F99" s="18">
        <v>2926053.27</v>
      </c>
      <c r="G99" s="18">
        <v>2926053.27</v>
      </c>
      <c r="H99" s="18" t="s">
        <v>45</v>
      </c>
    </row>
    <row r="100" ht="38" customHeight="1">
      <c r="A100" s="11" t="s">
        <v>167</v>
      </c>
      <c r="B100" s="10" t="s">
        <v>210</v>
      </c>
      <c r="C100" s="10" t="s">
        <v>193</v>
      </c>
      <c r="D100" s="10" t="s">
        <v>51</v>
      </c>
      <c r="E100" s="18">
        <v>0</v>
      </c>
      <c r="F100" s="18">
        <v>0</v>
      </c>
      <c r="G100" s="18">
        <v>0</v>
      </c>
      <c r="H100" s="18" t="s">
        <v>45</v>
      </c>
    </row>
    <row r="101" ht="50" customHeight="1">
      <c r="A101" s="11" t="s">
        <v>211</v>
      </c>
      <c r="B101" s="10" t="s">
        <v>212</v>
      </c>
      <c r="C101" s="10" t="s">
        <v>193</v>
      </c>
      <c r="D101" s="10" t="s">
        <v>51</v>
      </c>
      <c r="E101" s="18">
        <v>0</v>
      </c>
      <c r="F101" s="18">
        <v>0</v>
      </c>
      <c r="G101" s="18">
        <v>0</v>
      </c>
      <c r="H101" s="18" t="s">
        <v>45</v>
      </c>
    </row>
    <row r="102" ht="50" customHeight="1">
      <c r="A102" s="11" t="s">
        <v>171</v>
      </c>
      <c r="B102" s="10" t="s">
        <v>213</v>
      </c>
      <c r="C102" s="10" t="s">
        <v>193</v>
      </c>
      <c r="D102" s="10" t="s">
        <v>51</v>
      </c>
      <c r="E102" s="18">
        <v>2925202.15</v>
      </c>
      <c r="F102" s="18">
        <v>2926053.27</v>
      </c>
      <c r="G102" s="18">
        <v>2926053.27</v>
      </c>
      <c r="H102" s="18" t="s">
        <v>45</v>
      </c>
    </row>
    <row r="103" ht="25" customHeight="1">
      <c r="A103" s="11" t="s">
        <v>54</v>
      </c>
      <c r="B103" s="10" t="s">
        <v>214</v>
      </c>
      <c r="C103" s="10" t="s">
        <v>193</v>
      </c>
      <c r="D103" s="10" t="s">
        <v>56</v>
      </c>
      <c r="E103" s="18">
        <v>0</v>
      </c>
      <c r="F103" s="18">
        <v>0</v>
      </c>
      <c r="G103" s="18">
        <v>0</v>
      </c>
      <c r="H103" s="18" t="s">
        <v>45</v>
      </c>
    </row>
    <row r="104" ht="25" customHeight="1">
      <c r="A104" s="11" t="s">
        <v>127</v>
      </c>
      <c r="B104" s="10" t="s">
        <v>215</v>
      </c>
      <c r="C104" s="10" t="s">
        <v>193</v>
      </c>
      <c r="D104" s="10" t="s">
        <v>56</v>
      </c>
      <c r="E104" s="18">
        <v>0</v>
      </c>
      <c r="F104" s="18">
        <v>0</v>
      </c>
      <c r="G104" s="18">
        <v>0</v>
      </c>
      <c r="H104" s="18" t="s">
        <v>45</v>
      </c>
    </row>
    <row r="105" ht="25" customHeight="1">
      <c r="A105" s="11" t="s">
        <v>133</v>
      </c>
      <c r="B105" s="10" t="s">
        <v>216</v>
      </c>
      <c r="C105" s="10" t="s">
        <v>193</v>
      </c>
      <c r="D105" s="10" t="s">
        <v>56</v>
      </c>
      <c r="E105" s="18">
        <v>0</v>
      </c>
      <c r="F105" s="18">
        <v>0</v>
      </c>
      <c r="G105" s="18">
        <v>0</v>
      </c>
      <c r="H105" s="18" t="s">
        <v>45</v>
      </c>
    </row>
    <row r="106" ht="38" customHeight="1">
      <c r="A106" s="11" t="s">
        <v>217</v>
      </c>
      <c r="B106" s="10" t="s">
        <v>218</v>
      </c>
      <c r="C106" s="10" t="s">
        <v>193</v>
      </c>
      <c r="D106" s="10" t="s">
        <v>56</v>
      </c>
      <c r="E106" s="18" t="s">
        <v>45</v>
      </c>
      <c r="F106" s="18" t="s">
        <v>45</v>
      </c>
      <c r="G106" s="18" t="s">
        <v>45</v>
      </c>
      <c r="H106" s="18" t="s">
        <v>45</v>
      </c>
    </row>
    <row r="107" ht="25" customHeight="1">
      <c r="A107" s="11" t="s">
        <v>178</v>
      </c>
      <c r="B107" s="10" t="s">
        <v>219</v>
      </c>
      <c r="C107" s="10" t="s">
        <v>193</v>
      </c>
      <c r="D107" s="10" t="s">
        <v>56</v>
      </c>
      <c r="E107" s="18">
        <v>0</v>
      </c>
      <c r="F107" s="18">
        <v>0</v>
      </c>
      <c r="G107" s="18">
        <v>0</v>
      </c>
      <c r="H107" s="18" t="s">
        <v>45</v>
      </c>
    </row>
    <row r="108" ht="25" customHeight="1">
      <c r="A108" s="11" t="s">
        <v>159</v>
      </c>
      <c r="B108" s="10" t="s">
        <v>220</v>
      </c>
      <c r="C108" s="10" t="s">
        <v>193</v>
      </c>
      <c r="D108" s="10" t="s">
        <v>56</v>
      </c>
      <c r="E108" s="18">
        <v>0</v>
      </c>
      <c r="F108" s="18">
        <v>0</v>
      </c>
      <c r="G108" s="18">
        <v>0</v>
      </c>
      <c r="H108" s="18" t="s">
        <v>45</v>
      </c>
    </row>
    <row r="109" ht="25" customHeight="1">
      <c r="A109" s="11" t="s">
        <v>221</v>
      </c>
      <c r="B109" s="10" t="s">
        <v>222</v>
      </c>
      <c r="C109" s="10" t="s">
        <v>193</v>
      </c>
      <c r="D109" s="10" t="s">
        <v>44</v>
      </c>
      <c r="E109" s="18">
        <v>0</v>
      </c>
      <c r="F109" s="18">
        <v>0</v>
      </c>
      <c r="G109" s="18">
        <v>0</v>
      </c>
      <c r="H109" s="18" t="s">
        <v>45</v>
      </c>
    </row>
    <row r="110" ht="50" customHeight="1">
      <c r="A110" s="11" t="s">
        <v>223</v>
      </c>
      <c r="B110" s="10" t="s">
        <v>224</v>
      </c>
      <c r="C110" s="10" t="s">
        <v>225</v>
      </c>
      <c r="D110" s="10" t="s">
        <v>44</v>
      </c>
      <c r="E110" s="18">
        <v>0</v>
      </c>
      <c r="F110" s="18">
        <v>0</v>
      </c>
      <c r="G110" s="18">
        <v>0</v>
      </c>
      <c r="H110" s="18" t="s">
        <v>45</v>
      </c>
    </row>
    <row r="111" ht="50" customHeight="1">
      <c r="A111" s="11" t="s">
        <v>226</v>
      </c>
      <c r="B111" s="10" t="s">
        <v>227</v>
      </c>
      <c r="C111" s="10" t="s">
        <v>228</v>
      </c>
      <c r="D111" s="10" t="s">
        <v>44</v>
      </c>
      <c r="E111" s="18">
        <v>0</v>
      </c>
      <c r="F111" s="18">
        <v>0</v>
      </c>
      <c r="G111" s="18">
        <v>0</v>
      </c>
      <c r="H111" s="18" t="s">
        <v>45</v>
      </c>
    </row>
    <row r="112" ht="50" customHeight="1">
      <c r="A112" s="11" t="s">
        <v>229</v>
      </c>
      <c r="B112" s="10" t="s">
        <v>230</v>
      </c>
      <c r="C112" s="10" t="s">
        <v>231</v>
      </c>
      <c r="D112" s="10" t="s">
        <v>44</v>
      </c>
      <c r="E112" s="18">
        <v>0</v>
      </c>
      <c r="F112" s="18">
        <v>0</v>
      </c>
      <c r="G112" s="18">
        <v>0</v>
      </c>
      <c r="H112" s="18" t="s">
        <v>45</v>
      </c>
    </row>
    <row r="113" ht="75" customHeight="1">
      <c r="A113" s="11" t="s">
        <v>232</v>
      </c>
      <c r="B113" s="10" t="s">
        <v>233</v>
      </c>
      <c r="C113" s="10" t="s">
        <v>234</v>
      </c>
      <c r="D113" s="10" t="s">
        <v>44</v>
      </c>
      <c r="E113" s="18">
        <v>0</v>
      </c>
      <c r="F113" s="18">
        <v>0</v>
      </c>
      <c r="G113" s="18">
        <v>0</v>
      </c>
      <c r="H113" s="18" t="s">
        <v>45</v>
      </c>
    </row>
    <row r="114" ht="38" customHeight="1">
      <c r="A114" s="11" t="s">
        <v>235</v>
      </c>
      <c r="B114" s="10" t="s">
        <v>236</v>
      </c>
      <c r="C114" s="10" t="s">
        <v>234</v>
      </c>
      <c r="D114" s="10" t="s">
        <v>44</v>
      </c>
      <c r="E114" s="18">
        <v>0</v>
      </c>
      <c r="F114" s="18">
        <v>0</v>
      </c>
      <c r="G114" s="18">
        <v>0</v>
      </c>
      <c r="H114" s="18" t="s">
        <v>45</v>
      </c>
    </row>
    <row r="115" ht="25" customHeight="1">
      <c r="A115" s="11" t="s">
        <v>237</v>
      </c>
      <c r="B115" s="10" t="s">
        <v>238</v>
      </c>
      <c r="C115" s="10" t="s">
        <v>239</v>
      </c>
      <c r="D115" s="10" t="s">
        <v>44</v>
      </c>
      <c r="E115" s="18">
        <v>0</v>
      </c>
      <c r="F115" s="18">
        <v>0</v>
      </c>
      <c r="G115" s="18">
        <v>0</v>
      </c>
      <c r="H115" s="18" t="s">
        <v>45</v>
      </c>
    </row>
    <row r="116" ht="63" customHeight="1">
      <c r="A116" s="11" t="s">
        <v>240</v>
      </c>
      <c r="B116" s="10" t="s">
        <v>241</v>
      </c>
      <c r="C116" s="10" t="s">
        <v>242</v>
      </c>
      <c r="D116" s="10" t="s">
        <v>44</v>
      </c>
      <c r="E116" s="18">
        <v>0</v>
      </c>
      <c r="F116" s="18">
        <v>0</v>
      </c>
      <c r="G116" s="18">
        <v>0</v>
      </c>
      <c r="H116" s="18" t="s">
        <v>45</v>
      </c>
    </row>
    <row r="117" ht="63" customHeight="1">
      <c r="A117" s="11" t="s">
        <v>243</v>
      </c>
      <c r="B117" s="10" t="s">
        <v>244</v>
      </c>
      <c r="C117" s="10" t="s">
        <v>245</v>
      </c>
      <c r="D117" s="10" t="s">
        <v>44</v>
      </c>
      <c r="E117" s="18">
        <v>0</v>
      </c>
      <c r="F117" s="18">
        <v>0</v>
      </c>
      <c r="G117" s="18">
        <v>0</v>
      </c>
      <c r="H117" s="18" t="s">
        <v>45</v>
      </c>
    </row>
    <row r="118" ht="25" customHeight="1">
      <c r="A118" s="11" t="s">
        <v>46</v>
      </c>
      <c r="B118" s="10" t="s">
        <v>246</v>
      </c>
      <c r="C118" s="10" t="s">
        <v>245</v>
      </c>
      <c r="D118" s="10" t="s">
        <v>48</v>
      </c>
      <c r="E118" s="18">
        <v>0</v>
      </c>
      <c r="F118" s="18">
        <v>0</v>
      </c>
      <c r="G118" s="18">
        <v>0</v>
      </c>
      <c r="H118" s="18" t="s">
        <v>45</v>
      </c>
    </row>
    <row r="119" ht="25" customHeight="1">
      <c r="A119" s="11" t="s">
        <v>49</v>
      </c>
      <c r="B119" s="10" t="s">
        <v>247</v>
      </c>
      <c r="C119" s="10" t="s">
        <v>245</v>
      </c>
      <c r="D119" s="10" t="s">
        <v>51</v>
      </c>
      <c r="E119" s="18">
        <v>0</v>
      </c>
      <c r="F119" s="18">
        <v>0</v>
      </c>
      <c r="G119" s="18">
        <v>0</v>
      </c>
      <c r="H119" s="18" t="s">
        <v>45</v>
      </c>
    </row>
    <row r="120" ht="25" customHeight="1">
      <c r="A120" s="11" t="s">
        <v>248</v>
      </c>
      <c r="B120" s="10" t="s">
        <v>249</v>
      </c>
      <c r="C120" s="10" t="s">
        <v>245</v>
      </c>
      <c r="D120" s="10" t="s">
        <v>51</v>
      </c>
      <c r="E120" s="18">
        <v>0</v>
      </c>
      <c r="F120" s="18">
        <v>0</v>
      </c>
      <c r="G120" s="18">
        <v>0</v>
      </c>
      <c r="H120" s="18" t="s">
        <v>45</v>
      </c>
    </row>
    <row r="121" ht="50" customHeight="1">
      <c r="A121" s="11" t="s">
        <v>250</v>
      </c>
      <c r="B121" s="10" t="s">
        <v>251</v>
      </c>
      <c r="C121" s="10" t="s">
        <v>252</v>
      </c>
      <c r="D121" s="10" t="s">
        <v>44</v>
      </c>
      <c r="E121" s="18">
        <v>0</v>
      </c>
      <c r="F121" s="18">
        <v>0</v>
      </c>
      <c r="G121" s="18">
        <v>0</v>
      </c>
      <c r="H121" s="18" t="s">
        <v>45</v>
      </c>
    </row>
    <row r="122" ht="100" customHeight="1">
      <c r="A122" s="11" t="s">
        <v>253</v>
      </c>
      <c r="B122" s="10" t="s">
        <v>254</v>
      </c>
      <c r="C122" s="10" t="s">
        <v>255</v>
      </c>
      <c r="D122" s="10" t="s">
        <v>44</v>
      </c>
      <c r="E122" s="18">
        <v>0</v>
      </c>
      <c r="F122" s="18">
        <v>0</v>
      </c>
      <c r="G122" s="18">
        <v>0</v>
      </c>
      <c r="H122" s="18" t="s">
        <v>45</v>
      </c>
    </row>
    <row r="123" ht="25" customHeight="1">
      <c r="A123" s="11" t="s">
        <v>256</v>
      </c>
      <c r="B123" s="10" t="s">
        <v>257</v>
      </c>
      <c r="C123" s="10" t="s">
        <v>258</v>
      </c>
      <c r="D123" s="10" t="s">
        <v>44</v>
      </c>
      <c r="E123" s="18">
        <v>0</v>
      </c>
      <c r="F123" s="18">
        <v>0</v>
      </c>
      <c r="G123" s="18">
        <v>0</v>
      </c>
      <c r="H123" s="18" t="s">
        <v>45</v>
      </c>
    </row>
    <row r="124" ht="25" customHeight="1">
      <c r="A124" s="11" t="s">
        <v>259</v>
      </c>
      <c r="B124" s="10" t="s">
        <v>260</v>
      </c>
      <c r="C124" s="10" t="s">
        <v>261</v>
      </c>
      <c r="D124" s="10" t="s">
        <v>44</v>
      </c>
      <c r="E124" s="18">
        <v>851.12</v>
      </c>
      <c r="F124" s="18">
        <v>0</v>
      </c>
      <c r="G124" s="18">
        <v>0</v>
      </c>
      <c r="H124" s="18" t="s">
        <v>45</v>
      </c>
    </row>
    <row r="125" ht="38" customHeight="1">
      <c r="A125" s="11" t="s">
        <v>262</v>
      </c>
      <c r="B125" s="10" t="s">
        <v>263</v>
      </c>
      <c r="C125" s="10" t="s">
        <v>264</v>
      </c>
      <c r="D125" s="10" t="s">
        <v>44</v>
      </c>
      <c r="E125" s="18">
        <v>0</v>
      </c>
      <c r="F125" s="18">
        <v>0</v>
      </c>
      <c r="G125" s="18">
        <v>0</v>
      </c>
      <c r="H125" s="18" t="s">
        <v>45</v>
      </c>
    </row>
    <row r="126" ht="25" customHeight="1">
      <c r="A126" s="11" t="s">
        <v>46</v>
      </c>
      <c r="B126" s="10" t="s">
        <v>265</v>
      </c>
      <c r="C126" s="10" t="s">
        <v>264</v>
      </c>
      <c r="D126" s="10" t="s">
        <v>48</v>
      </c>
      <c r="E126" s="18">
        <v>0</v>
      </c>
      <c r="F126" s="18">
        <v>0</v>
      </c>
      <c r="G126" s="18">
        <v>0</v>
      </c>
      <c r="H126" s="18" t="s">
        <v>45</v>
      </c>
    </row>
    <row r="127" ht="25" customHeight="1">
      <c r="A127" s="11" t="s">
        <v>49</v>
      </c>
      <c r="B127" s="10" t="s">
        <v>266</v>
      </c>
      <c r="C127" s="10" t="s">
        <v>264</v>
      </c>
      <c r="D127" s="10" t="s">
        <v>51</v>
      </c>
      <c r="E127" s="18">
        <v>0</v>
      </c>
      <c r="F127" s="18">
        <v>0</v>
      </c>
      <c r="G127" s="18">
        <v>0</v>
      </c>
      <c r="H127" s="18" t="s">
        <v>45</v>
      </c>
    </row>
    <row r="128" ht="25" customHeight="1">
      <c r="A128" s="11" t="s">
        <v>54</v>
      </c>
      <c r="B128" s="10" t="s">
        <v>267</v>
      </c>
      <c r="C128" s="10" t="s">
        <v>264</v>
      </c>
      <c r="D128" s="10" t="s">
        <v>56</v>
      </c>
      <c r="E128" s="18">
        <v>0</v>
      </c>
      <c r="F128" s="18">
        <v>0</v>
      </c>
      <c r="G128" s="18">
        <v>0</v>
      </c>
      <c r="H128" s="18" t="s">
        <v>45</v>
      </c>
    </row>
    <row r="129" ht="75" customHeight="1">
      <c r="A129" s="11" t="s">
        <v>268</v>
      </c>
      <c r="B129" s="10" t="s">
        <v>269</v>
      </c>
      <c r="C129" s="10" t="s">
        <v>270</v>
      </c>
      <c r="D129" s="10" t="s">
        <v>44</v>
      </c>
      <c r="E129" s="18">
        <v>0</v>
      </c>
      <c r="F129" s="18">
        <v>0</v>
      </c>
      <c r="G129" s="18">
        <v>0</v>
      </c>
      <c r="H129" s="18" t="s">
        <v>45</v>
      </c>
    </row>
    <row r="130" ht="25" customHeight="1">
      <c r="A130" s="11" t="s">
        <v>46</v>
      </c>
      <c r="B130" s="10" t="s">
        <v>271</v>
      </c>
      <c r="C130" s="10" t="s">
        <v>270</v>
      </c>
      <c r="D130" s="10" t="s">
        <v>48</v>
      </c>
      <c r="E130" s="18">
        <v>0</v>
      </c>
      <c r="F130" s="18">
        <v>0</v>
      </c>
      <c r="G130" s="18">
        <v>0</v>
      </c>
      <c r="H130" s="18" t="s">
        <v>45</v>
      </c>
    </row>
    <row r="131" ht="25" customHeight="1">
      <c r="A131" s="11" t="s">
        <v>49</v>
      </c>
      <c r="B131" s="10" t="s">
        <v>272</v>
      </c>
      <c r="C131" s="10" t="s">
        <v>270</v>
      </c>
      <c r="D131" s="10" t="s">
        <v>51</v>
      </c>
      <c r="E131" s="18">
        <v>0</v>
      </c>
      <c r="F131" s="18">
        <v>0</v>
      </c>
      <c r="G131" s="18">
        <v>0</v>
      </c>
      <c r="H131" s="18" t="s">
        <v>45</v>
      </c>
    </row>
    <row r="132" ht="25" customHeight="1">
      <c r="A132" s="11" t="s">
        <v>54</v>
      </c>
      <c r="B132" s="10" t="s">
        <v>273</v>
      </c>
      <c r="C132" s="10" t="s">
        <v>270</v>
      </c>
      <c r="D132" s="10" t="s">
        <v>56</v>
      </c>
      <c r="E132" s="18">
        <v>0</v>
      </c>
      <c r="F132" s="18">
        <v>0</v>
      </c>
      <c r="G132" s="18">
        <v>0</v>
      </c>
      <c r="H132" s="18" t="s">
        <v>45</v>
      </c>
    </row>
    <row r="133" ht="50" customHeight="1">
      <c r="A133" s="11" t="s">
        <v>274</v>
      </c>
      <c r="B133" s="10" t="s">
        <v>275</v>
      </c>
      <c r="C133" s="10" t="s">
        <v>276</v>
      </c>
      <c r="D133" s="10" t="s">
        <v>44</v>
      </c>
      <c r="E133" s="18">
        <v>851.12</v>
      </c>
      <c r="F133" s="18">
        <v>0</v>
      </c>
      <c r="G133" s="18">
        <v>0</v>
      </c>
      <c r="H133" s="18" t="s">
        <v>45</v>
      </c>
    </row>
    <row r="134" ht="25" customHeight="1">
      <c r="A134" s="11" t="s">
        <v>46</v>
      </c>
      <c r="B134" s="10" t="s">
        <v>277</v>
      </c>
      <c r="C134" s="10" t="s">
        <v>276</v>
      </c>
      <c r="D134" s="10" t="s">
        <v>48</v>
      </c>
      <c r="E134" s="18">
        <v>0</v>
      </c>
      <c r="F134" s="18">
        <v>0</v>
      </c>
      <c r="G134" s="18">
        <v>0</v>
      </c>
      <c r="H134" s="18" t="s">
        <v>45</v>
      </c>
    </row>
    <row r="135" ht="25" customHeight="1">
      <c r="A135" s="11" t="s">
        <v>49</v>
      </c>
      <c r="B135" s="10" t="s">
        <v>278</v>
      </c>
      <c r="C135" s="10" t="s">
        <v>276</v>
      </c>
      <c r="D135" s="10" t="s">
        <v>51</v>
      </c>
      <c r="E135" s="18">
        <v>851.12</v>
      </c>
      <c r="F135" s="18">
        <v>0</v>
      </c>
      <c r="G135" s="18">
        <v>0</v>
      </c>
      <c r="H135" s="18" t="s">
        <v>45</v>
      </c>
    </row>
    <row r="136" ht="25" customHeight="1">
      <c r="A136" s="11" t="s">
        <v>54</v>
      </c>
      <c r="B136" s="10" t="s">
        <v>279</v>
      </c>
      <c r="C136" s="10" t="s">
        <v>276</v>
      </c>
      <c r="D136" s="10" t="s">
        <v>56</v>
      </c>
      <c r="E136" s="18">
        <v>0</v>
      </c>
      <c r="F136" s="18">
        <v>0</v>
      </c>
      <c r="G136" s="18">
        <v>0</v>
      </c>
      <c r="H136" s="18" t="s">
        <v>45</v>
      </c>
    </row>
    <row r="137" ht="50" customHeight="1">
      <c r="A137" s="11" t="s">
        <v>280</v>
      </c>
      <c r="B137" s="10" t="s">
        <v>281</v>
      </c>
      <c r="C137" s="10" t="s">
        <v>44</v>
      </c>
      <c r="D137" s="10"/>
      <c r="E137" s="18">
        <v>0</v>
      </c>
      <c r="F137" s="18">
        <v>0</v>
      </c>
      <c r="G137" s="18">
        <v>0</v>
      </c>
      <c r="H137" s="18" t="s">
        <v>45</v>
      </c>
    </row>
    <row r="138" ht="75" customHeight="1">
      <c r="A138" s="11" t="s">
        <v>282</v>
      </c>
      <c r="B138" s="10" t="s">
        <v>283</v>
      </c>
      <c r="C138" s="10" t="s">
        <v>284</v>
      </c>
      <c r="D138" s="10" t="s">
        <v>44</v>
      </c>
      <c r="E138" s="18">
        <v>0</v>
      </c>
      <c r="F138" s="18">
        <v>0</v>
      </c>
      <c r="G138" s="18">
        <v>0</v>
      </c>
      <c r="H138" s="18" t="s">
        <v>45</v>
      </c>
    </row>
    <row r="139" ht="25" customHeight="1">
      <c r="A139" s="11" t="s">
        <v>46</v>
      </c>
      <c r="B139" s="10" t="s">
        <v>285</v>
      </c>
      <c r="C139" s="10" t="s">
        <v>284</v>
      </c>
      <c r="D139" s="10" t="s">
        <v>48</v>
      </c>
      <c r="E139" s="18">
        <v>0</v>
      </c>
      <c r="F139" s="18">
        <v>0</v>
      </c>
      <c r="G139" s="18">
        <v>0</v>
      </c>
      <c r="H139" s="18" t="s">
        <v>45</v>
      </c>
    </row>
    <row r="140" ht="25" customHeight="1">
      <c r="A140" s="11" t="s">
        <v>49</v>
      </c>
      <c r="B140" s="10" t="s">
        <v>286</v>
      </c>
      <c r="C140" s="10" t="s">
        <v>284</v>
      </c>
      <c r="D140" s="10" t="s">
        <v>51</v>
      </c>
      <c r="E140" s="18">
        <v>0</v>
      </c>
      <c r="F140" s="18">
        <v>0</v>
      </c>
      <c r="G140" s="18">
        <v>0</v>
      </c>
      <c r="H140" s="18" t="s">
        <v>45</v>
      </c>
    </row>
    <row r="141" ht="25" customHeight="1">
      <c r="A141" s="11" t="s">
        <v>54</v>
      </c>
      <c r="B141" s="10" t="s">
        <v>287</v>
      </c>
      <c r="C141" s="10" t="s">
        <v>284</v>
      </c>
      <c r="D141" s="10" t="s">
        <v>56</v>
      </c>
      <c r="E141" s="18">
        <v>0</v>
      </c>
      <c r="F141" s="18">
        <v>0</v>
      </c>
      <c r="G141" s="18">
        <v>0</v>
      </c>
      <c r="H141" s="18" t="s">
        <v>45</v>
      </c>
    </row>
    <row r="142" ht="25" customHeight="1">
      <c r="A142" s="11" t="s">
        <v>288</v>
      </c>
      <c r="B142" s="10" t="s">
        <v>289</v>
      </c>
      <c r="C142" s="10" t="s">
        <v>44</v>
      </c>
      <c r="D142" s="10"/>
      <c r="E142" s="18">
        <v>43277624.61</v>
      </c>
      <c r="F142" s="18">
        <v>36380732.89</v>
      </c>
      <c r="G142" s="18">
        <v>36380732.89</v>
      </c>
      <c r="H142" s="18" t="s">
        <v>45</v>
      </c>
    </row>
    <row r="143" ht="63" customHeight="1">
      <c r="A143" s="11" t="s">
        <v>290</v>
      </c>
      <c r="B143" s="10" t="s">
        <v>291</v>
      </c>
      <c r="C143" s="10" t="s">
        <v>292</v>
      </c>
      <c r="D143" s="10" t="s">
        <v>44</v>
      </c>
      <c r="E143" s="18">
        <v>0</v>
      </c>
      <c r="F143" s="18">
        <v>0</v>
      </c>
      <c r="G143" s="18">
        <v>0</v>
      </c>
      <c r="H143" s="18" t="s">
        <v>45</v>
      </c>
    </row>
    <row r="144" ht="50" customHeight="1">
      <c r="A144" s="11" t="s">
        <v>293</v>
      </c>
      <c r="B144" s="10" t="s">
        <v>294</v>
      </c>
      <c r="C144" s="10" t="s">
        <v>295</v>
      </c>
      <c r="D144" s="10" t="s">
        <v>44</v>
      </c>
      <c r="E144" s="18">
        <v>0</v>
      </c>
      <c r="F144" s="18">
        <v>0</v>
      </c>
      <c r="G144" s="18">
        <v>0</v>
      </c>
      <c r="H144" s="18" t="s">
        <v>45</v>
      </c>
    </row>
    <row r="145" ht="25" customHeight="1">
      <c r="A145" s="11" t="s">
        <v>46</v>
      </c>
      <c r="B145" s="10" t="s">
        <v>296</v>
      </c>
      <c r="C145" s="10" t="s">
        <v>295</v>
      </c>
      <c r="D145" s="10" t="s">
        <v>48</v>
      </c>
      <c r="E145" s="18">
        <v>0</v>
      </c>
      <c r="F145" s="18">
        <v>0</v>
      </c>
      <c r="G145" s="18">
        <v>0</v>
      </c>
      <c r="H145" s="18" t="s">
        <v>45</v>
      </c>
    </row>
    <row r="146" ht="25" customHeight="1">
      <c r="A146" s="11" t="s">
        <v>54</v>
      </c>
      <c r="B146" s="10" t="s">
        <v>297</v>
      </c>
      <c r="C146" s="10" t="s">
        <v>295</v>
      </c>
      <c r="D146" s="10" t="s">
        <v>56</v>
      </c>
      <c r="E146" s="18">
        <v>0</v>
      </c>
      <c r="F146" s="18">
        <v>0</v>
      </c>
      <c r="G146" s="18">
        <v>0</v>
      </c>
      <c r="H146" s="18" t="s">
        <v>45</v>
      </c>
    </row>
    <row r="147" ht="25" customHeight="1">
      <c r="A147" s="11" t="s">
        <v>298</v>
      </c>
      <c r="B147" s="10" t="s">
        <v>299</v>
      </c>
      <c r="C147" s="10" t="s">
        <v>300</v>
      </c>
      <c r="D147" s="10" t="s">
        <v>44</v>
      </c>
      <c r="E147" s="18">
        <v>43277624.61</v>
      </c>
      <c r="F147" s="18">
        <v>36380732.89</v>
      </c>
      <c r="G147" s="18">
        <v>36380732.89</v>
      </c>
      <c r="H147" s="18" t="s">
        <v>45</v>
      </c>
    </row>
    <row r="148" ht="25" customHeight="1">
      <c r="A148" s="11" t="s">
        <v>46</v>
      </c>
      <c r="B148" s="10" t="s">
        <v>301</v>
      </c>
      <c r="C148" s="10" t="s">
        <v>300</v>
      </c>
      <c r="D148" s="10" t="s">
        <v>48</v>
      </c>
      <c r="E148" s="18">
        <v>29565169.23</v>
      </c>
      <c r="F148" s="18">
        <v>23178608.67</v>
      </c>
      <c r="G148" s="18">
        <v>23178608.67</v>
      </c>
      <c r="H148" s="18" t="s">
        <v>45</v>
      </c>
    </row>
    <row r="149" ht="25" customHeight="1">
      <c r="A149" s="11" t="s">
        <v>49</v>
      </c>
      <c r="B149" s="10" t="s">
        <v>302</v>
      </c>
      <c r="C149" s="10" t="s">
        <v>300</v>
      </c>
      <c r="D149" s="10" t="s">
        <v>51</v>
      </c>
      <c r="E149" s="18">
        <v>7872807.74</v>
      </c>
      <c r="F149" s="18">
        <v>8200812.94</v>
      </c>
      <c r="G149" s="18">
        <v>8200812.94</v>
      </c>
      <c r="H149" s="18" t="s">
        <v>45</v>
      </c>
    </row>
    <row r="150" ht="38" customHeight="1">
      <c r="A150" s="11" t="s">
        <v>303</v>
      </c>
      <c r="B150" s="10" t="s">
        <v>304</v>
      </c>
      <c r="C150" s="10" t="s">
        <v>300</v>
      </c>
      <c r="D150" s="10" t="s">
        <v>51</v>
      </c>
      <c r="E150" s="18">
        <v>1100000</v>
      </c>
      <c r="F150" s="18">
        <v>1140000</v>
      </c>
      <c r="G150" s="18">
        <v>1140000</v>
      </c>
      <c r="H150" s="18" t="s">
        <v>45</v>
      </c>
    </row>
    <row r="151" ht="50" customHeight="1">
      <c r="A151" s="11" t="s">
        <v>305</v>
      </c>
      <c r="B151" s="10" t="s">
        <v>306</v>
      </c>
      <c r="C151" s="10" t="s">
        <v>300</v>
      </c>
      <c r="D151" s="10" t="s">
        <v>51</v>
      </c>
      <c r="E151" s="18">
        <v>1100000</v>
      </c>
      <c r="F151" s="18">
        <v>1140000</v>
      </c>
      <c r="G151" s="18">
        <v>1140000</v>
      </c>
      <c r="H151" s="18" t="s">
        <v>45</v>
      </c>
    </row>
    <row r="152" ht="25" customHeight="1">
      <c r="A152" s="11" t="s">
        <v>54</v>
      </c>
      <c r="B152" s="10" t="s">
        <v>307</v>
      </c>
      <c r="C152" s="10" t="s">
        <v>300</v>
      </c>
      <c r="D152" s="10" t="s">
        <v>56</v>
      </c>
      <c r="E152" s="18">
        <v>145000</v>
      </c>
      <c r="F152" s="18">
        <v>0</v>
      </c>
      <c r="G152" s="18">
        <v>0</v>
      </c>
      <c r="H152" s="18" t="s">
        <v>45</v>
      </c>
    </row>
    <row r="153" ht="25" customHeight="1">
      <c r="A153" s="11" t="s">
        <v>308</v>
      </c>
      <c r="B153" s="10" t="s">
        <v>309</v>
      </c>
      <c r="C153" s="10" t="s">
        <v>310</v>
      </c>
      <c r="D153" s="10" t="s">
        <v>44</v>
      </c>
      <c r="E153" s="18">
        <v>5694647.64</v>
      </c>
      <c r="F153" s="18">
        <v>5001311.28</v>
      </c>
      <c r="G153" s="18">
        <v>5001311.28</v>
      </c>
      <c r="H153" s="18" t="s">
        <v>45</v>
      </c>
    </row>
    <row r="154" ht="25" customHeight="1">
      <c r="A154" s="11" t="s">
        <v>46</v>
      </c>
      <c r="B154" s="10" t="s">
        <v>311</v>
      </c>
      <c r="C154" s="10" t="s">
        <v>310</v>
      </c>
      <c r="D154" s="10" t="s">
        <v>48</v>
      </c>
      <c r="E154" s="18">
        <v>55797</v>
      </c>
      <c r="F154" s="18">
        <v>50000</v>
      </c>
      <c r="G154" s="18">
        <v>50000</v>
      </c>
      <c r="H154" s="18" t="s">
        <v>45</v>
      </c>
    </row>
    <row r="155" ht="25" customHeight="1">
      <c r="A155" s="11" t="s">
        <v>49</v>
      </c>
      <c r="B155" s="10" t="s">
        <v>312</v>
      </c>
      <c r="C155" s="10" t="s">
        <v>310</v>
      </c>
      <c r="D155" s="10" t="s">
        <v>51</v>
      </c>
      <c r="E155" s="18">
        <v>5638850.64</v>
      </c>
      <c r="F155" s="18">
        <v>4951311.28</v>
      </c>
      <c r="G155" s="18">
        <v>4951311.28</v>
      </c>
      <c r="H155" s="18" t="s">
        <v>45</v>
      </c>
    </row>
    <row r="156" ht="25" customHeight="1">
      <c r="A156" s="11" t="s">
        <v>54</v>
      </c>
      <c r="B156" s="10" t="s">
        <v>313</v>
      </c>
      <c r="C156" s="10" t="s">
        <v>310</v>
      </c>
      <c r="D156" s="10" t="s">
        <v>56</v>
      </c>
      <c r="E156" s="18">
        <v>0</v>
      </c>
      <c r="F156" s="18">
        <v>0</v>
      </c>
      <c r="G156" s="18">
        <v>0</v>
      </c>
      <c r="H156" s="18" t="s">
        <v>45</v>
      </c>
    </row>
    <row r="157" ht="50" customHeight="1">
      <c r="A157" s="11" t="s">
        <v>314</v>
      </c>
      <c r="B157" s="10" t="s">
        <v>315</v>
      </c>
      <c r="C157" s="10" t="s">
        <v>316</v>
      </c>
      <c r="D157" s="10" t="s">
        <v>44</v>
      </c>
      <c r="E157" s="18">
        <v>0</v>
      </c>
      <c r="F157" s="18">
        <v>0</v>
      </c>
      <c r="G157" s="18">
        <v>0</v>
      </c>
      <c r="H157" s="18" t="s">
        <v>45</v>
      </c>
    </row>
    <row r="158" ht="63" customHeight="1">
      <c r="A158" s="11" t="s">
        <v>317</v>
      </c>
      <c r="B158" s="10" t="s">
        <v>318</v>
      </c>
      <c r="C158" s="10" t="s">
        <v>319</v>
      </c>
      <c r="D158" s="10" t="s">
        <v>44</v>
      </c>
      <c r="E158" s="18">
        <v>0</v>
      </c>
      <c r="F158" s="18">
        <v>0</v>
      </c>
      <c r="G158" s="18">
        <v>0</v>
      </c>
      <c r="H158" s="18" t="s">
        <v>45</v>
      </c>
    </row>
    <row r="159" ht="50" customHeight="1">
      <c r="A159" s="11" t="s">
        <v>320</v>
      </c>
      <c r="B159" s="10" t="s">
        <v>321</v>
      </c>
      <c r="C159" s="10" t="s">
        <v>322</v>
      </c>
      <c r="D159" s="10" t="s">
        <v>44</v>
      </c>
      <c r="E159" s="18">
        <v>0</v>
      </c>
      <c r="F159" s="18">
        <v>0</v>
      </c>
      <c r="G159" s="18">
        <v>0</v>
      </c>
      <c r="H159" s="18" t="s">
        <v>45</v>
      </c>
    </row>
    <row r="160" ht="25" customHeight="1">
      <c r="A160" s="11" t="s">
        <v>323</v>
      </c>
      <c r="B160" s="10" t="s">
        <v>324</v>
      </c>
      <c r="C160" s="10" t="s">
        <v>325</v>
      </c>
      <c r="D160" s="10"/>
      <c r="E160" s="18">
        <v>0</v>
      </c>
      <c r="F160" s="18">
        <v>0</v>
      </c>
      <c r="G160" s="18">
        <v>0</v>
      </c>
      <c r="H160" s="18" t="s">
        <v>45</v>
      </c>
    </row>
    <row r="161" ht="38" customHeight="1">
      <c r="A161" s="11" t="s">
        <v>326</v>
      </c>
      <c r="B161" s="10" t="s">
        <v>327</v>
      </c>
      <c r="C161" s="10"/>
      <c r="D161" s="10"/>
      <c r="E161" s="18">
        <v>0</v>
      </c>
      <c r="F161" s="18">
        <v>0</v>
      </c>
      <c r="G161" s="18">
        <v>0</v>
      </c>
      <c r="H161" s="18" t="s">
        <v>45</v>
      </c>
    </row>
    <row r="162" ht="25" customHeight="1">
      <c r="A162" s="11" t="s">
        <v>328</v>
      </c>
      <c r="B162" s="10" t="s">
        <v>329</v>
      </c>
      <c r="C162" s="10"/>
      <c r="D162" s="10"/>
      <c r="E162" s="18">
        <v>0</v>
      </c>
      <c r="F162" s="18">
        <v>0</v>
      </c>
      <c r="G162" s="18">
        <v>0</v>
      </c>
      <c r="H162" s="18" t="s">
        <v>45</v>
      </c>
    </row>
    <row r="163" ht="25" customHeight="1">
      <c r="A163" s="11" t="s">
        <v>330</v>
      </c>
      <c r="B163" s="10" t="s">
        <v>331</v>
      </c>
      <c r="C163" s="10"/>
      <c r="D163" s="10"/>
      <c r="E163" s="18">
        <v>0</v>
      </c>
      <c r="F163" s="18">
        <v>0</v>
      </c>
      <c r="G163" s="18">
        <v>0</v>
      </c>
      <c r="H163" s="18" t="s">
        <v>45</v>
      </c>
    </row>
    <row r="164" ht="25" customHeight="1">
      <c r="A164" s="11" t="s">
        <v>332</v>
      </c>
      <c r="B164" s="10" t="s">
        <v>333</v>
      </c>
      <c r="C164" s="10" t="s">
        <v>44</v>
      </c>
      <c r="D164" s="10"/>
      <c r="E164" s="18">
        <v>0</v>
      </c>
      <c r="F164" s="18">
        <v>0</v>
      </c>
      <c r="G164" s="18">
        <v>0</v>
      </c>
      <c r="H164" s="18" t="s">
        <v>45</v>
      </c>
    </row>
    <row r="165" ht="38" customHeight="1">
      <c r="A165" s="11" t="s">
        <v>334</v>
      </c>
      <c r="B165" s="10" t="s">
        <v>335</v>
      </c>
      <c r="C165" s="10" t="s">
        <v>336</v>
      </c>
      <c r="D165" s="10" t="s">
        <v>44</v>
      </c>
      <c r="E165" s="18">
        <v>0</v>
      </c>
      <c r="F165" s="18">
        <v>0</v>
      </c>
      <c r="G165" s="18">
        <v>0</v>
      </c>
      <c r="H165" s="18" t="s">
        <v>45</v>
      </c>
    </row>
    <row r="166" ht="38" customHeight="1">
      <c r="A166" s="11" t="s">
        <v>337</v>
      </c>
      <c r="B166" s="10" t="s">
        <v>338</v>
      </c>
      <c r="C166" s="10" t="s">
        <v>336</v>
      </c>
      <c r="D166" s="10" t="s">
        <v>51</v>
      </c>
      <c r="E166" s="18">
        <v>0</v>
      </c>
      <c r="F166" s="18">
        <v>0</v>
      </c>
      <c r="G166" s="18">
        <v>0</v>
      </c>
      <c r="H166" s="18" t="s">
        <v>45</v>
      </c>
    </row>
  </sheetData>
  <sheetProtection password="9A9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&amp;K00-00922584.H_4.198925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4" t="s">
        <v>339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>
</row>
    <row r="4" ht="25" customHeight="1">
      <c r="A4" s="10" t="s">
        <v>340</v>
      </c>
      <c r="B4" s="10" t="s">
        <v>33</v>
      </c>
      <c r="C4" s="10" t="s">
        <v>34</v>
      </c>
      <c r="D4" s="10" t="s">
        <v>341</v>
      </c>
      <c r="E4" s="10" t="s">
        <v>35</v>
      </c>
      <c r="F4" s="10" t="s">
        <v>342</v>
      </c>
      <c r="G4" s="10" t="s">
        <v>37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343</v>
      </c>
      <c r="H5" s="10" t="s">
        <v>344</v>
      </c>
      <c r="I5" s="10" t="s">
        <v>345</v>
      </c>
      <c r="J5" s="10" t="s">
        <v>41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>
      <c r="A7" s="10" t="s">
        <v>346</v>
      </c>
      <c r="B7" s="11" t="s">
        <v>347</v>
      </c>
      <c r="C7" s="10" t="s">
        <v>348</v>
      </c>
      <c r="D7" s="10" t="s">
        <v>45</v>
      </c>
      <c r="E7" s="10"/>
      <c r="F7" s="10"/>
      <c r="G7" s="18">
        <f>G8+G9+G11+G12+G15+G16+G18+G19+G20+G22+G23+G25+G26</f>
      </c>
      <c r="H7" s="18">
        <f>H8+H9+H11+H12+H15+H16+H18+H19+H20+H22+H23+H25+H26</f>
      </c>
      <c r="I7" s="18">
        <f>I8+I9+I11+I12+I15+I16+I18+I19+I20+I22+I23+I25+I26</f>
      </c>
      <c r="J7" s="18" t="s">
        <v>71</v>
      </c>
    </row>
    <row r="8">
      <c r="A8" s="10" t="s">
        <v>349</v>
      </c>
      <c r="B8" s="11" t="s">
        <v>350</v>
      </c>
      <c r="C8" s="10" t="s">
        <v>351</v>
      </c>
      <c r="D8" s="10" t="s">
        <v>45</v>
      </c>
      <c r="E8" s="10"/>
      <c r="F8" s="10"/>
      <c r="G8" s="18">
        <v>0</v>
      </c>
      <c r="H8" s="18">
        <v>0</v>
      </c>
      <c r="I8" s="18">
        <v>0</v>
      </c>
      <c r="J8" s="18" t="s">
        <v>71</v>
      </c>
    </row>
    <row r="9">
      <c r="A9" s="10" t="s">
        <v>352</v>
      </c>
      <c r="B9" s="11" t="s">
        <v>353</v>
      </c>
      <c r="C9" s="10" t="s">
        <v>354</v>
      </c>
      <c r="D9" s="10" t="s">
        <v>45</v>
      </c>
      <c r="E9" s="10"/>
      <c r="F9" s="10"/>
      <c r="G9" s="18">
        <v>0</v>
      </c>
      <c r="H9" s="18">
        <v>0</v>
      </c>
      <c r="I9" s="18">
        <v>0</v>
      </c>
      <c r="J9" s="18" t="s">
        <v>71</v>
      </c>
    </row>
    <row r="10">
      <c r="A10" s="10" t="s">
        <v>355</v>
      </c>
      <c r="B10" s="11" t="s">
        <v>356</v>
      </c>
      <c r="C10" s="10" t="s">
        <v>357</v>
      </c>
      <c r="D10" s="10" t="s">
        <v>45</v>
      </c>
      <c r="E10" s="10"/>
      <c r="F10" s="10"/>
      <c r="G10" s="18">
        <v>21385976.14</v>
      </c>
      <c r="H10" s="18">
        <v>0</v>
      </c>
      <c r="I10" s="18">
        <v>0</v>
      </c>
      <c r="J10" s="18" t="s">
        <v>71</v>
      </c>
    </row>
    <row r="11">
      <c r="A11" s="10" t="s">
        <v>358</v>
      </c>
      <c r="B11" s="11" t="s">
        <v>359</v>
      </c>
      <c r="C11" s="10" t="s">
        <v>360</v>
      </c>
      <c r="D11" s="10" t="s">
        <v>45</v>
      </c>
      <c r="E11" s="10"/>
      <c r="F11" s="10"/>
      <c r="G11" s="18">
        <v>21385976.14</v>
      </c>
      <c r="H11" s="18">
        <v>0</v>
      </c>
      <c r="I11" s="18">
        <v>0</v>
      </c>
      <c r="J11" s="18" t="s">
        <v>71</v>
      </c>
    </row>
    <row r="12">
      <c r="A12" s="10" t="s">
        <v>361</v>
      </c>
      <c r="B12" s="11" t="s">
        <v>362</v>
      </c>
      <c r="C12" s="10" t="s">
        <v>363</v>
      </c>
      <c r="D12" s="10" t="s">
        <v>45</v>
      </c>
      <c r="E12" s="10"/>
      <c r="F12" s="10"/>
      <c r="G12" s="18">
        <v>0</v>
      </c>
      <c r="H12" s="18">
        <v>0</v>
      </c>
      <c r="I12" s="18">
        <v>0</v>
      </c>
      <c r="J12" s="18" t="s">
        <v>71</v>
      </c>
    </row>
    <row r="13">
      <c r="A13" s="10" t="s">
        <v>364</v>
      </c>
      <c r="B13" s="11" t="s">
        <v>365</v>
      </c>
      <c r="C13" s="10" t="s">
        <v>366</v>
      </c>
      <c r="D13" s="10" t="s">
        <v>45</v>
      </c>
      <c r="E13" s="10"/>
      <c r="F13" s="10"/>
      <c r="G13" s="18">
        <f>G15+G16+G18+G19+G20+G22+G23+G25+G26</f>
      </c>
      <c r="H13" s="18">
        <f>H15+H16+H18+H19+H20+H22+H23+H25+H26</f>
      </c>
      <c r="I13" s="18">
        <f>I15+I16+I18+I19+I20+I22+I23+I25+I26</f>
      </c>
      <c r="J13" s="18" t="s">
        <v>71</v>
      </c>
    </row>
    <row r="14">
      <c r="A14" s="10" t="s">
        <v>367</v>
      </c>
      <c r="B14" s="11" t="s">
        <v>368</v>
      </c>
      <c r="C14" s="10" t="s">
        <v>369</v>
      </c>
      <c r="D14" s="10" t="s">
        <v>45</v>
      </c>
      <c r="E14" s="10"/>
      <c r="F14" s="10"/>
      <c r="G14" s="18">
        <f>G15+G16</f>
      </c>
      <c r="H14" s="18">
        <f>H15+H16</f>
      </c>
      <c r="I14" s="18">
        <f>I15+I16</f>
      </c>
      <c r="J14" s="18" t="s">
        <v>71</v>
      </c>
    </row>
    <row r="15">
      <c r="A15" s="10" t="s">
        <v>370</v>
      </c>
      <c r="B15" s="11" t="s">
        <v>359</v>
      </c>
      <c r="C15" s="10" t="s">
        <v>371</v>
      </c>
      <c r="D15" s="10" t="s">
        <v>45</v>
      </c>
      <c r="E15" s="10"/>
      <c r="F15" s="10"/>
      <c r="G15" s="18">
        <v>5407395</v>
      </c>
      <c r="H15" s="18">
        <v>13152124.42</v>
      </c>
      <c r="I15" s="18">
        <v>13152124.42</v>
      </c>
      <c r="J15" s="18" t="s">
        <v>71</v>
      </c>
    </row>
    <row r="16">
      <c r="A16" s="10" t="s">
        <v>372</v>
      </c>
      <c r="B16" s="11" t="s">
        <v>362</v>
      </c>
      <c r="C16" s="10" t="s">
        <v>373</v>
      </c>
      <c r="D16" s="10" t="s">
        <v>45</v>
      </c>
      <c r="E16" s="10"/>
      <c r="F16" s="10"/>
      <c r="G16" s="18">
        <v>0</v>
      </c>
      <c r="H16" s="18">
        <v>0</v>
      </c>
      <c r="I16" s="18">
        <v>0</v>
      </c>
      <c r="J16" s="18" t="s">
        <v>71</v>
      </c>
    </row>
    <row r="17">
      <c r="A17" s="10" t="s">
        <v>374</v>
      </c>
      <c r="B17" s="11" t="s">
        <v>375</v>
      </c>
      <c r="C17" s="10" t="s">
        <v>376</v>
      </c>
      <c r="D17" s="10" t="s">
        <v>45</v>
      </c>
      <c r="E17" s="10"/>
      <c r="F17" s="10"/>
      <c r="G17" s="18">
        <f>G18+G19</f>
      </c>
      <c r="H17" s="18">
        <f>H18+H19</f>
      </c>
      <c r="I17" s="18">
        <f>I18+I19</f>
      </c>
      <c r="J17" s="18" t="s">
        <v>71</v>
      </c>
    </row>
    <row r="18">
      <c r="A18" s="10" t="s">
        <v>377</v>
      </c>
      <c r="B18" s="11" t="s">
        <v>359</v>
      </c>
      <c r="C18" s="10" t="s">
        <v>378</v>
      </c>
      <c r="D18" s="10" t="s">
        <v>45</v>
      </c>
      <c r="E18" s="10"/>
      <c r="F18" s="10"/>
      <c r="G18" s="18">
        <v>145000</v>
      </c>
      <c r="H18" s="18">
        <v>0</v>
      </c>
      <c r="I18" s="18">
        <v>0</v>
      </c>
      <c r="J18" s="18" t="s">
        <v>71</v>
      </c>
    </row>
    <row r="19">
      <c r="A19" s="10" t="s">
        <v>379</v>
      </c>
      <c r="B19" s="11" t="s">
        <v>362</v>
      </c>
      <c r="C19" s="10" t="s">
        <v>380</v>
      </c>
      <c r="D19" s="10" t="s">
        <v>45</v>
      </c>
      <c r="E19" s="10"/>
      <c r="F19" s="10"/>
      <c r="G19" s="18">
        <v>0</v>
      </c>
      <c r="H19" s="18">
        <v>0</v>
      </c>
      <c r="I19" s="18">
        <v>0</v>
      </c>
      <c r="J19" s="18" t="s">
        <v>71</v>
      </c>
    </row>
    <row r="20">
      <c r="A20" s="10" t="s">
        <v>381</v>
      </c>
      <c r="B20" s="11" t="s">
        <v>382</v>
      </c>
      <c r="C20" s="10" t="s">
        <v>383</v>
      </c>
      <c r="D20" s="10" t="s">
        <v>45</v>
      </c>
      <c r="E20" s="10"/>
      <c r="F20" s="10"/>
      <c r="G20" s="18">
        <v>0</v>
      </c>
      <c r="H20" s="18">
        <v>0</v>
      </c>
      <c r="I20" s="18">
        <v>0</v>
      </c>
      <c r="J20" s="18" t="s">
        <v>71</v>
      </c>
    </row>
    <row r="21">
      <c r="A21" s="10" t="s">
        <v>384</v>
      </c>
      <c r="B21" s="11" t="s">
        <v>385</v>
      </c>
      <c r="C21" s="10" t="s">
        <v>386</v>
      </c>
      <c r="D21" s="10" t="s">
        <v>45</v>
      </c>
      <c r="E21" s="10"/>
      <c r="F21" s="10"/>
      <c r="G21" s="18">
        <f>G22+G23</f>
      </c>
      <c r="H21" s="18">
        <f>H22+H23</f>
      </c>
      <c r="I21" s="18">
        <f>I22+I23</f>
      </c>
      <c r="J21" s="18" t="s">
        <v>71</v>
      </c>
    </row>
    <row r="22">
      <c r="A22" s="10" t="s">
        <v>387</v>
      </c>
      <c r="B22" s="11" t="s">
        <v>359</v>
      </c>
      <c r="C22" s="10" t="s">
        <v>388</v>
      </c>
      <c r="D22" s="10" t="s">
        <v>45</v>
      </c>
      <c r="E22" s="10"/>
      <c r="F22" s="10"/>
      <c r="G22" s="18">
        <v>0</v>
      </c>
      <c r="H22" s="18">
        <v>0</v>
      </c>
      <c r="I22" s="18">
        <v>0</v>
      </c>
      <c r="J22" s="18" t="s">
        <v>71</v>
      </c>
    </row>
    <row r="23">
      <c r="A23" s="10" t="s">
        <v>389</v>
      </c>
      <c r="B23" s="11" t="s">
        <v>362</v>
      </c>
      <c r="C23" s="10" t="s">
        <v>390</v>
      </c>
      <c r="D23" s="10" t="s">
        <v>45</v>
      </c>
      <c r="E23" s="10"/>
      <c r="F23" s="10"/>
      <c r="G23" s="18">
        <v>0</v>
      </c>
      <c r="H23" s="18">
        <v>0</v>
      </c>
      <c r="I23" s="18">
        <v>0</v>
      </c>
      <c r="J23" s="18" t="s">
        <v>71</v>
      </c>
    </row>
    <row r="24">
      <c r="A24" s="10" t="s">
        <v>391</v>
      </c>
      <c r="B24" s="11" t="s">
        <v>392</v>
      </c>
      <c r="C24" s="10" t="s">
        <v>393</v>
      </c>
      <c r="D24" s="10" t="s">
        <v>45</v>
      </c>
      <c r="E24" s="10"/>
      <c r="F24" s="10"/>
      <c r="G24" s="18">
        <f>G25+G26</f>
      </c>
      <c r="H24" s="18">
        <f>H25+H26</f>
      </c>
      <c r="I24" s="18">
        <f>I25+I26</f>
      </c>
      <c r="J24" s="18" t="s">
        <v>71</v>
      </c>
    </row>
    <row r="25">
      <c r="A25" s="10" t="s">
        <v>394</v>
      </c>
      <c r="B25" s="11" t="s">
        <v>359</v>
      </c>
      <c r="C25" s="10" t="s">
        <v>395</v>
      </c>
      <c r="D25" s="10" t="s">
        <v>45</v>
      </c>
      <c r="E25" s="10"/>
      <c r="F25" s="10"/>
      <c r="G25" s="18">
        <v>16339253.47</v>
      </c>
      <c r="H25" s="18">
        <v>23228608.47</v>
      </c>
      <c r="I25" s="18">
        <v>23228608.47</v>
      </c>
      <c r="J25" s="18" t="s">
        <v>71</v>
      </c>
    </row>
    <row r="26">
      <c r="A26" s="10" t="s">
        <v>396</v>
      </c>
      <c r="B26" s="11" t="s">
        <v>362</v>
      </c>
      <c r="C26" s="10" t="s">
        <v>397</v>
      </c>
      <c r="D26" s="10" t="s">
        <v>45</v>
      </c>
      <c r="E26" s="10"/>
      <c r="F26" s="10"/>
      <c r="G26" s="18">
        <v>0</v>
      </c>
      <c r="H26" s="18">
        <v>0</v>
      </c>
      <c r="I26" s="18">
        <v>0</v>
      </c>
      <c r="J26" s="18" t="s">
        <v>71</v>
      </c>
    </row>
    <row r="27">
      <c r="A27" s="10" t="s">
        <v>398</v>
      </c>
      <c r="B27" s="11" t="s">
        <v>399</v>
      </c>
      <c r="C27" s="10" t="s">
        <v>400</v>
      </c>
      <c r="D27" s="10" t="s">
        <v>45</v>
      </c>
      <c r="E27" s="10"/>
      <c r="F27" s="10"/>
      <c r="G27" s="18">
        <f>G28+G29+G30</f>
      </c>
      <c r="H27" s="18">
        <f>H28+H29+H30</f>
      </c>
      <c r="I27" s="18">
        <f>I28+I29+I30</f>
      </c>
      <c r="J27" s="18" t="s">
        <v>71</v>
      </c>
    </row>
    <row r="28">
      <c r="A28" s="10" t="s">
        <v>401</v>
      </c>
      <c r="B28" s="11" t="s">
        <v>402</v>
      </c>
      <c r="C28" s="10" t="s">
        <v>403</v>
      </c>
      <c r="D28" s="10" t="s">
        <v>404</v>
      </c>
      <c r="E28" s="10"/>
      <c r="F28" s="10"/>
      <c r="G28" s="18">
        <v>21891648.47</v>
      </c>
      <c r="H28" s="18">
        <v>0</v>
      </c>
      <c r="I28" s="18">
        <v>0</v>
      </c>
      <c r="J28" s="18" t="s">
        <v>71</v>
      </c>
    </row>
    <row r="29">
      <c r="A29" s="10" t="s">
        <v>405</v>
      </c>
      <c r="B29" s="11" t="s">
        <v>402</v>
      </c>
      <c r="C29" s="10" t="s">
        <v>406</v>
      </c>
      <c r="D29" s="10" t="s">
        <v>407</v>
      </c>
      <c r="E29" s="10"/>
      <c r="F29" s="10"/>
      <c r="G29" s="18">
        <v>0</v>
      </c>
      <c r="H29" s="18">
        <v>36380732.89</v>
      </c>
      <c r="I29" s="18">
        <v>0</v>
      </c>
      <c r="J29" s="18" t="s">
        <v>71</v>
      </c>
    </row>
    <row r="30">
      <c r="A30" s="10" t="s">
        <v>408</v>
      </c>
      <c r="B30" s="11" t="s">
        <v>402</v>
      </c>
      <c r="C30" s="10" t="s">
        <v>409</v>
      </c>
      <c r="D30" s="10" t="s">
        <v>410</v>
      </c>
      <c r="E30" s="10"/>
      <c r="F30" s="10"/>
      <c r="G30" s="18">
        <v>0</v>
      </c>
      <c r="H30" s="18">
        <v>0</v>
      </c>
      <c r="I30" s="18">
        <v>36380732.89</v>
      </c>
      <c r="J30" s="18" t="s">
        <v>71</v>
      </c>
    </row>
    <row r="31">
      <c r="A31" s="10" t="s">
        <v>411</v>
      </c>
      <c r="B31" s="11" t="s">
        <v>412</v>
      </c>
      <c r="C31" s="10" t="s">
        <v>413</v>
      </c>
      <c r="D31" s="10" t="s">
        <v>45</v>
      </c>
      <c r="E31" s="10"/>
      <c r="F31" s="10"/>
      <c r="G31" s="18">
        <f>G32+G33+G34</f>
      </c>
      <c r="H31" s="18">
        <f>H32+H33+H34</f>
      </c>
      <c r="I31" s="18">
        <f>I32+I33+I34</f>
      </c>
      <c r="J31" s="18" t="s">
        <v>71</v>
      </c>
    </row>
    <row r="32">
      <c r="A32" s="10" t="s">
        <v>414</v>
      </c>
      <c r="B32" s="11" t="s">
        <v>402</v>
      </c>
      <c r="C32" s="10" t="s">
        <v>415</v>
      </c>
      <c r="D32" s="10" t="s">
        <v>404</v>
      </c>
      <c r="E32" s="10"/>
      <c r="F32" s="10"/>
      <c r="G32" s="18">
        <v>0</v>
      </c>
      <c r="H32" s="18">
        <v>0</v>
      </c>
      <c r="I32" s="18">
        <v>0</v>
      </c>
      <c r="J32" s="18" t="s">
        <v>71</v>
      </c>
    </row>
    <row r="33">
      <c r="A33" s="10" t="s">
        <v>416</v>
      </c>
      <c r="B33" s="11" t="s">
        <v>402</v>
      </c>
      <c r="C33" s="10" t="s">
        <v>417</v>
      </c>
      <c r="D33" s="10" t="s">
        <v>407</v>
      </c>
      <c r="E33" s="10"/>
      <c r="F33" s="10"/>
      <c r="G33" s="18">
        <v>0</v>
      </c>
      <c r="H33" s="18">
        <v>0</v>
      </c>
      <c r="I33" s="18">
        <v>0</v>
      </c>
      <c r="J33" s="18" t="s">
        <v>71</v>
      </c>
    </row>
    <row r="34">
      <c r="A34" s="10" t="s">
        <v>418</v>
      </c>
      <c r="B34" s="11" t="s">
        <v>402</v>
      </c>
      <c r="C34" s="10" t="s">
        <v>419</v>
      </c>
      <c r="D34" s="10" t="s">
        <v>410</v>
      </c>
      <c r="E34" s="10"/>
      <c r="F34" s="10"/>
      <c r="G34" s="18">
        <v>0</v>
      </c>
      <c r="H34" s="18">
        <v>0</v>
      </c>
      <c r="I34" s="18">
        <v>0</v>
      </c>
      <c r="J34" s="18" t="s">
        <v>71</v>
      </c>
    </row>
    <row r="35" ht="15" customHeight="1">
</row>
    <row r="36" ht="40" customHeight="1">
      <c r="A36" s="7" t="s">
        <v>420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421</v>
      </c>
      <c r="D37" s="6"/>
      <c r="E37" s="6" t="s">
        <v>4</v>
      </c>
      <c r="F37" s="6" t="s">
        <v>5</v>
      </c>
      <c r="G37" s="6"/>
    </row>
    <row r="38" ht="15" customHeight="1">
</row>
    <row r="39" ht="40" customHeight="1">
      <c r="A39" s="7" t="s">
        <v>422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421</v>
      </c>
      <c r="D40" s="6"/>
      <c r="E40" s="6" t="s">
        <v>423</v>
      </c>
      <c r="F40" s="6" t="s">
        <v>424</v>
      </c>
      <c r="G40" s="6"/>
    </row>
    <row r="41" ht="20" customHeight="1">
      <c r="A41" s="6" t="s">
        <v>425</v>
      </c>
      <c r="B41" s="6"/>
    </row>
    <row r="42" ht="15" customHeight="1">
</row>
    <row r="43" ht="20" customHeight="1">
      <c r="A43" s="8" t="s">
        <v>426</v>
      </c>
      <c r="B43" s="8"/>
      <c r="C43" s="8"/>
      <c r="D43" s="8"/>
      <c r="E43" s="8"/>
    </row>
    <row r="44" ht="40" customHeight="1">
      <c r="A44" s="13" t="s">
        <v>427</v>
      </c>
      <c r="B44" s="13"/>
      <c r="C44" s="13"/>
      <c r="D44" s="13"/>
      <c r="E44" s="13"/>
    </row>
    <row r="45" ht="20" customHeight="1">
      <c r="A45" s="6" t="s">
        <v>428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4</v>
      </c>
      <c r="B48" s="6"/>
      <c r="C48" s="6" t="s">
        <v>5</v>
      </c>
      <c r="D48" s="6"/>
      <c r="E48" s="6"/>
    </row>
    <row r="49" ht="20" customHeight="1">
      <c r="A49" s="6" t="s">
        <v>425</v>
      </c>
      <c r="B49" s="6"/>
    </row>
    <row r="50" ht="20" customHeight="1">
      <c r="A50" s="8" t="s">
        <v>429</v>
      </c>
    </row>
  </sheetData>
  <sheetProtection password="9A9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&amp;K00-00922584.H_4.198925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430</v>
      </c>
      <c r="B2" s="23"/>
      <c r="C2" s="24" t="s">
        <v>144</v>
      </c>
      <c r="D2" s="24"/>
      <c r="E2" s="24"/>
      <c r="F2" s="24"/>
      <c r="G2" s="24"/>
      <c r="H2" s="24"/>
      <c r="I2" s="24"/>
      <c r="J2" s="24"/>
    </row>
    <row r="3" ht="25" customHeight="1">
      <c r="A3" s="23" t="s">
        <v>431</v>
      </c>
      <c r="B3" s="23"/>
      <c r="C3" s="24" t="s">
        <v>432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433</v>
      </c>
      <c r="B4" s="23"/>
      <c r="C4" s="24" t="s">
        <v>404</v>
      </c>
      <c r="D4" s="24"/>
      <c r="E4" s="24"/>
      <c r="F4" s="24"/>
      <c r="G4" s="24"/>
      <c r="H4" s="24"/>
      <c r="I4" s="24"/>
      <c r="J4" s="24"/>
    </row>
    <row r="5" ht="25" customHeight="1">
      <c r="A5" s="6" t="s">
        <v>434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0" t="s">
        <v>340</v>
      </c>
      <c r="B7" s="10" t="s">
        <v>435</v>
      </c>
      <c r="C7" s="10" t="s">
        <v>436</v>
      </c>
      <c r="D7" s="10" t="s">
        <v>437</v>
      </c>
      <c r="E7" s="10"/>
      <c r="F7" s="10"/>
      <c r="G7" s="10"/>
      <c r="H7" s="10" t="s">
        <v>438</v>
      </c>
      <c r="I7" s="10" t="s">
        <v>439</v>
      </c>
      <c r="J7" s="10" t="s">
        <v>440</v>
      </c>
    </row>
    <row r="8" ht="50" customHeight="1">
      <c r="A8" s="10"/>
      <c r="B8" s="10"/>
      <c r="C8" s="10"/>
      <c r="D8" s="10" t="s">
        <v>441</v>
      </c>
      <c r="E8" s="10" t="s">
        <v>442</v>
      </c>
      <c r="F8" s="10"/>
      <c r="G8" s="10"/>
      <c r="H8" s="10"/>
      <c r="I8" s="10"/>
      <c r="J8" s="10"/>
    </row>
    <row r="9" ht="50" customHeight="1">
      <c r="A9" s="10"/>
      <c r="B9" s="10"/>
      <c r="C9" s="10"/>
      <c r="D9" s="10"/>
      <c r="E9" s="10" t="s">
        <v>443</v>
      </c>
      <c r="F9" s="10" t="s">
        <v>444</v>
      </c>
      <c r="G9" s="10" t="s">
        <v>445</v>
      </c>
      <c r="H9" s="10"/>
      <c r="I9" s="10"/>
      <c r="J9" s="10"/>
    </row>
    <row r="10" ht="25" customHeight="1">
      <c r="A10" s="10" t="s">
        <v>346</v>
      </c>
      <c r="B10" s="10" t="s">
        <v>48</v>
      </c>
      <c r="C10" s="10" t="s">
        <v>446</v>
      </c>
      <c r="D10" s="10" t="s">
        <v>51</v>
      </c>
      <c r="E10" s="10" t="s">
        <v>56</v>
      </c>
      <c r="F10" s="10" t="s">
        <v>447</v>
      </c>
      <c r="G10" s="10" t="s">
        <v>448</v>
      </c>
      <c r="H10" s="10" t="s">
        <v>449</v>
      </c>
      <c r="I10" s="10" t="s">
        <v>450</v>
      </c>
      <c r="J10" s="10" t="s">
        <v>451</v>
      </c>
    </row>
    <row r="11">
      <c r="A11" s="10" t="s">
        <v>346</v>
      </c>
      <c r="B11" s="11" t="s">
        <v>452</v>
      </c>
      <c r="C11" s="18">
        <v>1</v>
      </c>
      <c r="D11" s="18">
        <v>40752.7225</v>
      </c>
      <c r="E11" s="18">
        <v>39565.75</v>
      </c>
      <c r="F11" s="18">
        <v>0</v>
      </c>
      <c r="G11" s="18">
        <v>1186.9725</v>
      </c>
      <c r="H11" s="18"/>
      <c r="I11" s="18">
        <v>1</v>
      </c>
      <c r="J11" s="18">
        <v>489032.67</v>
      </c>
    </row>
    <row r="12">
      <c r="A12" s="10" t="s">
        <v>446</v>
      </c>
      <c r="B12" s="11" t="s">
        <v>453</v>
      </c>
      <c r="C12" s="18">
        <v>3</v>
      </c>
      <c r="D12" s="18">
        <v>32171.02</v>
      </c>
      <c r="E12" s="18">
        <v>31234</v>
      </c>
      <c r="F12" s="18">
        <v>0</v>
      </c>
      <c r="G12" s="18">
        <v>937.02</v>
      </c>
      <c r="H12" s="18"/>
      <c r="I12" s="18">
        <v>1</v>
      </c>
      <c r="J12" s="18">
        <v>1158156.72</v>
      </c>
    </row>
    <row r="13">
      <c r="A13" s="10" t="s">
        <v>51</v>
      </c>
      <c r="B13" s="11" t="s">
        <v>454</v>
      </c>
      <c r="C13" s="18">
        <v>1</v>
      </c>
      <c r="D13" s="18">
        <v>18467.9</v>
      </c>
      <c r="E13" s="18">
        <v>17930</v>
      </c>
      <c r="F13" s="18">
        <v>0</v>
      </c>
      <c r="G13" s="18">
        <v>537.9</v>
      </c>
      <c r="H13" s="18"/>
      <c r="I13" s="18">
        <v>1</v>
      </c>
      <c r="J13" s="18">
        <v>221614.8</v>
      </c>
    </row>
    <row r="14">
      <c r="A14" s="10" t="s">
        <v>56</v>
      </c>
      <c r="B14" s="11" t="s">
        <v>455</v>
      </c>
      <c r="C14" s="18">
        <v>1</v>
      </c>
      <c r="D14" s="18">
        <v>18467.9</v>
      </c>
      <c r="E14" s="18">
        <v>17930</v>
      </c>
      <c r="F14" s="18">
        <v>0</v>
      </c>
      <c r="G14" s="18">
        <v>537.9</v>
      </c>
      <c r="H14" s="18"/>
      <c r="I14" s="18">
        <v>1</v>
      </c>
      <c r="J14" s="18">
        <v>221614.8</v>
      </c>
    </row>
    <row r="15">
      <c r="A15" s="10" t="s">
        <v>447</v>
      </c>
      <c r="B15" s="11" t="s">
        <v>456</v>
      </c>
      <c r="C15" s="18">
        <v>18.6</v>
      </c>
      <c r="D15" s="18">
        <v>23392.62715</v>
      </c>
      <c r="E15" s="18">
        <v>23302.24265</v>
      </c>
      <c r="F15" s="18">
        <v>0</v>
      </c>
      <c r="G15" s="18">
        <v>90.3845</v>
      </c>
      <c r="H15" s="18"/>
      <c r="I15" s="18">
        <v>1</v>
      </c>
      <c r="J15" s="18">
        <v>5221234.38</v>
      </c>
    </row>
    <row r="16">
      <c r="A16" s="10" t="s">
        <v>448</v>
      </c>
      <c r="B16" s="11" t="s">
        <v>457</v>
      </c>
      <c r="C16" s="18">
        <v>8.68</v>
      </c>
      <c r="D16" s="18">
        <v>26685.15966</v>
      </c>
      <c r="E16" s="18">
        <v>25907.92204</v>
      </c>
      <c r="F16" s="18">
        <v>0</v>
      </c>
      <c r="G16" s="18">
        <v>777.23762</v>
      </c>
      <c r="H16" s="18"/>
      <c r="I16" s="18">
        <v>1</v>
      </c>
      <c r="J16" s="18">
        <v>2779526.23</v>
      </c>
    </row>
    <row r="17">
      <c r="A17" s="10" t="s">
        <v>449</v>
      </c>
      <c r="B17" s="11" t="s">
        <v>458</v>
      </c>
      <c r="C17" s="18">
        <v>.82</v>
      </c>
      <c r="D17" s="18">
        <v>24924.24899</v>
      </c>
      <c r="E17" s="18">
        <v>24198.2998</v>
      </c>
      <c r="F17" s="18">
        <v>0</v>
      </c>
      <c r="G17" s="18">
        <v>725.94919</v>
      </c>
      <c r="H17" s="18"/>
      <c r="I17" s="18">
        <v>1</v>
      </c>
      <c r="J17" s="18">
        <v>245254.61</v>
      </c>
    </row>
    <row r="18">
      <c r="A18" s="10" t="s">
        <v>450</v>
      </c>
      <c r="B18" s="11" t="s">
        <v>459</v>
      </c>
      <c r="C18" s="18">
        <v>6.75</v>
      </c>
      <c r="D18" s="18">
        <v>8717.23333</v>
      </c>
      <c r="E18" s="18">
        <v>8463.33333</v>
      </c>
      <c r="F18" s="18">
        <v>0</v>
      </c>
      <c r="G18" s="18">
        <v>253.9</v>
      </c>
      <c r="H18" s="18"/>
      <c r="I18" s="18">
        <v>1</v>
      </c>
      <c r="J18" s="18">
        <v>706095.9</v>
      </c>
    </row>
    <row r="19">
      <c r="A19" s="10" t="s">
        <v>450</v>
      </c>
      <c r="B19" s="11" t="s">
        <v>459</v>
      </c>
      <c r="C19" s="18">
        <v>1</v>
      </c>
      <c r="D19" s="18">
        <v>20081.6</v>
      </c>
      <c r="E19" s="18">
        <v>17930</v>
      </c>
      <c r="F19" s="18">
        <v>0</v>
      </c>
      <c r="G19" s="18">
        <v>2151.6</v>
      </c>
      <c r="H19" s="18"/>
      <c r="I19" s="18">
        <v>1</v>
      </c>
      <c r="J19" s="18">
        <v>240979.2</v>
      </c>
    </row>
    <row r="20">
      <c r="A20" s="10" t="s">
        <v>451</v>
      </c>
      <c r="B20" s="11" t="s">
        <v>460</v>
      </c>
      <c r="C20" s="18">
        <v>1.5</v>
      </c>
      <c r="D20" s="18">
        <v>44413.32889</v>
      </c>
      <c r="E20" s="18">
        <v>33792.75</v>
      </c>
      <c r="F20" s="18">
        <v>6583.00333</v>
      </c>
      <c r="G20" s="18">
        <v>4037.57556</v>
      </c>
      <c r="H20" s="18"/>
      <c r="I20" s="18">
        <v>1</v>
      </c>
      <c r="J20" s="18">
        <v>799439.92</v>
      </c>
    </row>
    <row r="21">
      <c r="A21" s="10" t="s">
        <v>461</v>
      </c>
      <c r="B21" s="11" t="s">
        <v>462</v>
      </c>
      <c r="C21" s="18">
        <v>30</v>
      </c>
      <c r="D21" s="18">
        <v>45052.50668</v>
      </c>
      <c r="E21" s="18">
        <v>33792.75</v>
      </c>
      <c r="F21" s="18">
        <v>6583.00326</v>
      </c>
      <c r="G21" s="18">
        <v>4676.75342</v>
      </c>
      <c r="H21" s="18"/>
      <c r="I21" s="18">
        <v>1</v>
      </c>
      <c r="J21" s="18">
        <v>16218902.4</v>
      </c>
    </row>
    <row r="22">
      <c r="A22" s="10" t="s">
        <v>463</v>
      </c>
      <c r="B22" s="11" t="s">
        <v>464</v>
      </c>
      <c r="C22" s="18">
        <v>19.92</v>
      </c>
      <c r="D22" s="18">
        <v>48744.45479</v>
      </c>
      <c r="E22" s="18">
        <v>40551.3</v>
      </c>
      <c r="F22" s="18">
        <v>7899.60388</v>
      </c>
      <c r="G22" s="18">
        <v>293.55091</v>
      </c>
      <c r="H22" s="18"/>
      <c r="I22" s="18">
        <v>1</v>
      </c>
      <c r="J22" s="18">
        <v>11651874.47</v>
      </c>
    </row>
    <row r="23">
      <c r="A23" s="10" t="s">
        <v>465</v>
      </c>
      <c r="B23" s="11" t="s">
        <v>466</v>
      </c>
      <c r="C23" s="18">
        <v>.84</v>
      </c>
      <c r="D23" s="18">
        <v>44413.32838</v>
      </c>
      <c r="E23" s="18">
        <v>33792.75</v>
      </c>
      <c r="F23" s="18">
        <v>6583.00298</v>
      </c>
      <c r="G23" s="18">
        <v>4037.5754</v>
      </c>
      <c r="H23" s="18"/>
      <c r="I23" s="18">
        <v>1</v>
      </c>
      <c r="J23" s="18">
        <v>447686.35</v>
      </c>
    </row>
    <row r="24">
      <c r="A24" s="10" t="s">
        <v>467</v>
      </c>
      <c r="B24" s="11" t="s">
        <v>468</v>
      </c>
      <c r="C24" s="18">
        <v>7</v>
      </c>
      <c r="D24" s="18">
        <v>53295.99425</v>
      </c>
      <c r="E24" s="18">
        <v>40551.3</v>
      </c>
      <c r="F24" s="18">
        <v>7899.60389</v>
      </c>
      <c r="G24" s="18">
        <v>4845.09036</v>
      </c>
      <c r="H24" s="18"/>
      <c r="I24" s="18">
        <v>1</v>
      </c>
      <c r="J24" s="18">
        <v>4476863.52</v>
      </c>
    </row>
    <row r="25">
      <c r="A25" s="10" t="s">
        <v>469</v>
      </c>
      <c r="B25" s="11" t="s">
        <v>470</v>
      </c>
      <c r="C25" s="18">
        <v>2</v>
      </c>
      <c r="D25" s="18">
        <v>44413.32875</v>
      </c>
      <c r="E25" s="18">
        <v>33792.75</v>
      </c>
      <c r="F25" s="18">
        <v>6583.00333</v>
      </c>
      <c r="G25" s="18">
        <v>4037.57542</v>
      </c>
      <c r="H25" s="18"/>
      <c r="I25" s="18">
        <v>1</v>
      </c>
      <c r="J25" s="18">
        <v>1065919.89</v>
      </c>
    </row>
    <row r="26">
      <c r="A26" s="10" t="s">
        <v>471</v>
      </c>
      <c r="B26" s="11" t="s">
        <v>472</v>
      </c>
      <c r="C26" s="18">
        <v>5.5</v>
      </c>
      <c r="D26" s="18">
        <v>44413.32848</v>
      </c>
      <c r="E26" s="18">
        <v>33792.75</v>
      </c>
      <c r="F26" s="18">
        <v>6583.00318</v>
      </c>
      <c r="G26" s="18">
        <v>4037.5753</v>
      </c>
      <c r="H26" s="18"/>
      <c r="I26" s="18">
        <v>1</v>
      </c>
      <c r="J26" s="18">
        <v>2931279.68</v>
      </c>
    </row>
    <row r="27">
      <c r="A27" s="10" t="s">
        <v>473</v>
      </c>
      <c r="B27" s="11" t="s">
        <v>474</v>
      </c>
      <c r="C27" s="18">
        <v>2.5</v>
      </c>
      <c r="D27" s="18">
        <v>44413.32866</v>
      </c>
      <c r="E27" s="18">
        <v>33792.75</v>
      </c>
      <c r="F27" s="18">
        <v>6583.00333</v>
      </c>
      <c r="G27" s="18">
        <v>4037.57533</v>
      </c>
      <c r="H27" s="18"/>
      <c r="I27" s="18">
        <v>1</v>
      </c>
      <c r="J27" s="18">
        <v>1332399.86</v>
      </c>
    </row>
    <row r="28">
      <c r="A28" s="10" t="s">
        <v>475</v>
      </c>
      <c r="B28" s="11" t="s">
        <v>474</v>
      </c>
      <c r="C28" s="18">
        <v>1.5</v>
      </c>
      <c r="D28" s="18">
        <v>44413.32889</v>
      </c>
      <c r="E28" s="18">
        <v>33792.75</v>
      </c>
      <c r="F28" s="18">
        <v>6583.00333</v>
      </c>
      <c r="G28" s="18">
        <v>4037.57556</v>
      </c>
      <c r="H28" s="18"/>
      <c r="I28" s="18">
        <v>1</v>
      </c>
      <c r="J28" s="18">
        <v>799439.92</v>
      </c>
    </row>
    <row r="29">
      <c r="A29" s="10" t="s">
        <v>476</v>
      </c>
      <c r="B29" s="11" t="s">
        <v>477</v>
      </c>
      <c r="C29" s="18">
        <v>1</v>
      </c>
      <c r="D29" s="18">
        <v>20081.6</v>
      </c>
      <c r="E29" s="18">
        <v>17930</v>
      </c>
      <c r="F29" s="18">
        <v>0</v>
      </c>
      <c r="G29" s="18">
        <v>2151.6</v>
      </c>
      <c r="H29" s="18"/>
      <c r="I29" s="18">
        <v>1</v>
      </c>
      <c r="J29" s="18">
        <v>240979.2</v>
      </c>
    </row>
    <row r="30">
      <c r="A30" s="10" t="s">
        <v>478</v>
      </c>
      <c r="B30" s="11" t="s">
        <v>479</v>
      </c>
      <c r="C30" s="18">
        <v>1</v>
      </c>
      <c r="D30" s="18">
        <v>20081.6</v>
      </c>
      <c r="E30" s="18">
        <v>17930</v>
      </c>
      <c r="F30" s="18">
        <v>0</v>
      </c>
      <c r="G30" s="18">
        <v>2151.6</v>
      </c>
      <c r="H30" s="18"/>
      <c r="I30" s="18">
        <v>1</v>
      </c>
      <c r="J30" s="18">
        <v>240979.2</v>
      </c>
    </row>
    <row r="31">
      <c r="A31" s="10" t="s">
        <v>480</v>
      </c>
      <c r="B31" s="11" t="s">
        <v>481</v>
      </c>
      <c r="C31" s="18">
        <v>1</v>
      </c>
      <c r="D31" s="18">
        <v>34277.93583</v>
      </c>
      <c r="E31" s="18">
        <v>30605.3</v>
      </c>
      <c r="F31" s="18">
        <v>0</v>
      </c>
      <c r="G31" s="18">
        <v>3672.63583</v>
      </c>
      <c r="H31" s="18"/>
      <c r="I31" s="18">
        <v>1</v>
      </c>
      <c r="J31" s="18">
        <v>411335.23</v>
      </c>
    </row>
    <row r="32">
      <c r="A32" s="10" t="s">
        <v>482</v>
      </c>
      <c r="B32" s="11" t="s">
        <v>483</v>
      </c>
      <c r="C32" s="18">
        <v>3.75</v>
      </c>
      <c r="D32" s="18">
        <v>12607.1894</v>
      </c>
      <c r="E32" s="18">
        <v>10959.6667</v>
      </c>
      <c r="F32" s="18">
        <v>0</v>
      </c>
      <c r="G32" s="18">
        <v>1647.5227</v>
      </c>
      <c r="H32" s="18"/>
      <c r="I32" s="18">
        <v>1</v>
      </c>
      <c r="J32" s="18">
        <v>567323.52</v>
      </c>
    </row>
    <row r="33">
      <c r="A33" s="10" t="s">
        <v>484</v>
      </c>
      <c r="B33" s="11" t="s">
        <v>485</v>
      </c>
      <c r="C33" s="18">
        <v>2</v>
      </c>
      <c r="D33" s="18">
        <v>14067.01333</v>
      </c>
      <c r="E33" s="18">
        <v>12559.83333</v>
      </c>
      <c r="F33" s="18">
        <v>0</v>
      </c>
      <c r="G33" s="18">
        <v>1507.18</v>
      </c>
      <c r="H33" s="18"/>
      <c r="I33" s="18"/>
      <c r="J33" s="18">
        <v>337608.32</v>
      </c>
    </row>
    <row r="34">
      <c r="A34" s="10" t="s">
        <v>486</v>
      </c>
      <c r="B34" s="11" t="s">
        <v>487</v>
      </c>
      <c r="C34" s="18">
        <v>1.5</v>
      </c>
      <c r="D34" s="18">
        <v>16382.98667</v>
      </c>
      <c r="E34" s="18">
        <v>14627.66667</v>
      </c>
      <c r="F34" s="18">
        <v>0</v>
      </c>
      <c r="G34" s="18">
        <v>1755.32</v>
      </c>
      <c r="H34" s="18"/>
      <c r="I34" s="18">
        <v>1</v>
      </c>
      <c r="J34" s="18">
        <v>294893.76</v>
      </c>
    </row>
    <row r="35">
      <c r="A35" s="10" t="s">
        <v>488</v>
      </c>
      <c r="B35" s="11" t="s">
        <v>489</v>
      </c>
      <c r="C35" s="18">
        <v>2.5</v>
      </c>
      <c r="D35" s="18">
        <v>13211.072</v>
      </c>
      <c r="E35" s="18">
        <v>11795.6</v>
      </c>
      <c r="F35" s="18">
        <v>0</v>
      </c>
      <c r="G35" s="18">
        <v>1415.472</v>
      </c>
      <c r="H35" s="18"/>
      <c r="I35" s="18">
        <v>1</v>
      </c>
      <c r="J35" s="18">
        <v>396332.16</v>
      </c>
    </row>
    <row r="36">
      <c r="A36" s="10" t="s">
        <v>490</v>
      </c>
      <c r="B36" s="11" t="s">
        <v>491</v>
      </c>
      <c r="C36" s="18">
        <v>11.73</v>
      </c>
      <c r="D36" s="18">
        <v>9221.26783</v>
      </c>
      <c r="E36" s="18">
        <v>8867.58653</v>
      </c>
      <c r="F36" s="18">
        <v>0</v>
      </c>
      <c r="G36" s="18">
        <v>353.6813</v>
      </c>
      <c r="H36" s="18"/>
      <c r="I36" s="18">
        <v>1</v>
      </c>
      <c r="J36" s="18">
        <v>1297985.66</v>
      </c>
    </row>
    <row r="37">
      <c r="A37" s="10" t="s">
        <v>492</v>
      </c>
      <c r="B37" s="11" t="s">
        <v>493</v>
      </c>
      <c r="C37" s="18">
        <v>11.75</v>
      </c>
      <c r="D37" s="18">
        <v>12293.00844</v>
      </c>
      <c r="E37" s="18">
        <v>9584.34043</v>
      </c>
      <c r="F37" s="18">
        <v>2120.79</v>
      </c>
      <c r="G37" s="18">
        <v>587.87801</v>
      </c>
      <c r="H37" s="18"/>
      <c r="I37" s="18">
        <v>1</v>
      </c>
      <c r="J37" s="18">
        <v>1733314.19</v>
      </c>
    </row>
    <row r="38">
      <c r="A38" s="10" t="s">
        <v>494</v>
      </c>
      <c r="B38" s="11" t="s">
        <v>495</v>
      </c>
      <c r="C38" s="18">
        <v>5.5</v>
      </c>
      <c r="D38" s="18">
        <v>11003.1854</v>
      </c>
      <c r="E38" s="18">
        <v>9824.2727</v>
      </c>
      <c r="F38" s="18">
        <v>0</v>
      </c>
      <c r="G38" s="18">
        <v>1178.9127</v>
      </c>
      <c r="H38" s="18"/>
      <c r="I38" s="18">
        <v>1</v>
      </c>
      <c r="J38" s="18">
        <v>726210.24</v>
      </c>
    </row>
    <row r="39">
      <c r="A39" s="10" t="s">
        <v>496</v>
      </c>
      <c r="B39" s="11" t="s">
        <v>497</v>
      </c>
      <c r="C39" s="18">
        <v>2</v>
      </c>
      <c r="D39" s="18">
        <v>14356.16</v>
      </c>
      <c r="E39" s="18">
        <v>12818</v>
      </c>
      <c r="F39" s="18">
        <v>0</v>
      </c>
      <c r="G39" s="18">
        <v>1538.16</v>
      </c>
      <c r="H39" s="18"/>
      <c r="I39" s="18">
        <v>1</v>
      </c>
      <c r="J39" s="18">
        <v>344547.84</v>
      </c>
    </row>
    <row r="40">
      <c r="A40" s="10" t="s">
        <v>498</v>
      </c>
      <c r="B40" s="11" t="s">
        <v>499</v>
      </c>
      <c r="C40" s="18">
        <v>6</v>
      </c>
      <c r="D40" s="18">
        <v>11406.05573</v>
      </c>
      <c r="E40" s="18">
        <v>9410</v>
      </c>
      <c r="F40" s="18">
        <v>773.97833</v>
      </c>
      <c r="G40" s="18">
        <v>1222.0774</v>
      </c>
      <c r="H40" s="18"/>
      <c r="I40" s="18">
        <v>1</v>
      </c>
      <c r="J40" s="18">
        <v>821236.01</v>
      </c>
    </row>
    <row r="41">
      <c r="A41" s="10" t="s">
        <v>500</v>
      </c>
      <c r="B41" s="11" t="s">
        <v>501</v>
      </c>
      <c r="C41" s="18">
        <v>1</v>
      </c>
      <c r="D41" s="18">
        <v>20081.6</v>
      </c>
      <c r="E41" s="18">
        <v>17930</v>
      </c>
      <c r="F41" s="18">
        <v>0</v>
      </c>
      <c r="G41" s="18">
        <v>2151.6</v>
      </c>
      <c r="H41" s="18"/>
      <c r="I41" s="18">
        <v>1</v>
      </c>
      <c r="J41" s="18">
        <v>240979.2</v>
      </c>
    </row>
    <row r="42">
      <c r="A42" s="10" t="s">
        <v>502</v>
      </c>
      <c r="B42" s="11" t="s">
        <v>503</v>
      </c>
      <c r="C42" s="18">
        <v>2</v>
      </c>
      <c r="D42" s="18">
        <v>30400.6825</v>
      </c>
      <c r="E42" s="18">
        <v>20515</v>
      </c>
      <c r="F42" s="18">
        <v>6628.4667</v>
      </c>
      <c r="G42" s="18">
        <v>3257.2158</v>
      </c>
      <c r="H42" s="18"/>
      <c r="I42" s="18">
        <v>1</v>
      </c>
      <c r="J42" s="18">
        <v>729616.38</v>
      </c>
    </row>
    <row r="43">
      <c r="A43" s="10" t="s">
        <v>504</v>
      </c>
      <c r="B43" s="11" t="s">
        <v>505</v>
      </c>
      <c r="C43" s="18">
        <v>1</v>
      </c>
      <c r="D43" s="18">
        <v>17930</v>
      </c>
      <c r="E43" s="18">
        <v>17930</v>
      </c>
      <c r="F43" s="18">
        <v>0</v>
      </c>
      <c r="G43" s="18">
        <v>0</v>
      </c>
      <c r="H43" s="18"/>
      <c r="I43" s="18">
        <v>1</v>
      </c>
      <c r="J43" s="18">
        <v>215160</v>
      </c>
    </row>
    <row r="44">
      <c r="A44" s="10" t="s">
        <v>506</v>
      </c>
      <c r="B44" s="11" t="s">
        <v>507</v>
      </c>
      <c r="C44" s="18">
        <v>1</v>
      </c>
      <c r="D44" s="18">
        <v>32302.25166</v>
      </c>
      <c r="E44" s="18">
        <v>24577.8</v>
      </c>
      <c r="F44" s="18">
        <v>4787.88333</v>
      </c>
      <c r="G44" s="18">
        <v>2936.56833</v>
      </c>
      <c r="H44" s="18"/>
      <c r="I44" s="18">
        <v>1</v>
      </c>
      <c r="J44" s="18">
        <v>387627.02</v>
      </c>
    </row>
    <row r="45" ht="25" customHeight="1">
      <c r="A45" s="26" t="s">
        <v>508</v>
      </c>
      <c r="B45" s="26"/>
      <c r="C45" s="22" t="s">
        <v>71</v>
      </c>
      <c r="D45" s="22">
        <f>SUBTOTAL(9,D11:D44)</f>
      </c>
      <c r="E45" s="22" t="s">
        <v>71</v>
      </c>
      <c r="F45" s="22" t="s">
        <v>71</v>
      </c>
      <c r="G45" s="22" t="s">
        <v>71</v>
      </c>
      <c r="H45" s="22" t="s">
        <v>71</v>
      </c>
      <c r="I45" s="22" t="s">
        <v>71</v>
      </c>
      <c r="J45" s="22">
        <f>SUBTOTAL(9,J11:J44)</f>
      </c>
    </row>
    <row r="46" ht="25" customHeight="1">
</row>
    <row r="47" ht="25" customHeight="1">
      <c r="A47" s="23" t="s">
        <v>430</v>
      </c>
      <c r="B47" s="23"/>
      <c r="C47" s="24" t="s">
        <v>144</v>
      </c>
      <c r="D47" s="24"/>
      <c r="E47" s="24"/>
      <c r="F47" s="24"/>
      <c r="G47" s="24"/>
      <c r="H47" s="24"/>
      <c r="I47" s="24"/>
      <c r="J47" s="24"/>
    </row>
    <row r="48" ht="25" customHeight="1">
      <c r="A48" s="23" t="s">
        <v>431</v>
      </c>
      <c r="B48" s="23"/>
      <c r="C48" s="24" t="s">
        <v>509</v>
      </c>
      <c r="D48" s="24"/>
      <c r="E48" s="24"/>
      <c r="F48" s="24"/>
      <c r="G48" s="24"/>
      <c r="H48" s="24"/>
      <c r="I48" s="24"/>
      <c r="J48" s="24"/>
    </row>
    <row r="49" ht="25" customHeight="1">
      <c r="A49" s="23" t="s">
        <v>433</v>
      </c>
      <c r="B49" s="23"/>
      <c r="C49" s="24" t="s">
        <v>404</v>
      </c>
      <c r="D49" s="24"/>
      <c r="E49" s="24"/>
      <c r="F49" s="24"/>
      <c r="G49" s="24"/>
      <c r="H49" s="24"/>
      <c r="I49" s="24"/>
      <c r="J49" s="24"/>
    </row>
    <row r="50" ht="25" customHeight="1">
      <c r="A50" s="6" t="s">
        <v>434</v>
      </c>
      <c r="B50" s="6"/>
      <c r="C50" s="6"/>
      <c r="D50" s="6"/>
      <c r="E50" s="6"/>
      <c r="F50" s="6"/>
      <c r="G50" s="6"/>
      <c r="H50" s="6"/>
      <c r="I50" s="6"/>
      <c r="J50" s="6"/>
    </row>
    <row r="51" ht="25" customHeight="1">
</row>
    <row r="52" ht="50" customHeight="1">
      <c r="A52" s="10" t="s">
        <v>340</v>
      </c>
      <c r="B52" s="10" t="s">
        <v>435</v>
      </c>
      <c r="C52" s="10" t="s">
        <v>436</v>
      </c>
      <c r="D52" s="10" t="s">
        <v>437</v>
      </c>
      <c r="E52" s="10"/>
      <c r="F52" s="10"/>
      <c r="G52" s="10"/>
      <c r="H52" s="10" t="s">
        <v>438</v>
      </c>
      <c r="I52" s="10" t="s">
        <v>439</v>
      </c>
      <c r="J52" s="10" t="s">
        <v>440</v>
      </c>
    </row>
    <row r="53" ht="50" customHeight="1">
      <c r="A53" s="10"/>
      <c r="B53" s="10"/>
      <c r="C53" s="10"/>
      <c r="D53" s="10" t="s">
        <v>441</v>
      </c>
      <c r="E53" s="10" t="s">
        <v>442</v>
      </c>
      <c r="F53" s="10"/>
      <c r="G53" s="10"/>
      <c r="H53" s="10"/>
      <c r="I53" s="10"/>
      <c r="J53" s="10"/>
    </row>
    <row r="54" ht="50" customHeight="1">
      <c r="A54" s="10"/>
      <c r="B54" s="10"/>
      <c r="C54" s="10"/>
      <c r="D54" s="10"/>
      <c r="E54" s="10" t="s">
        <v>443</v>
      </c>
      <c r="F54" s="10" t="s">
        <v>444</v>
      </c>
      <c r="G54" s="10" t="s">
        <v>445</v>
      </c>
      <c r="H54" s="10"/>
      <c r="I54" s="10"/>
      <c r="J54" s="10"/>
    </row>
    <row r="55" ht="25" customHeight="1">
      <c r="A55" s="10" t="s">
        <v>346</v>
      </c>
      <c r="B55" s="10" t="s">
        <v>48</v>
      </c>
      <c r="C55" s="10" t="s">
        <v>446</v>
      </c>
      <c r="D55" s="10" t="s">
        <v>51</v>
      </c>
      <c r="E55" s="10" t="s">
        <v>56</v>
      </c>
      <c r="F55" s="10" t="s">
        <v>447</v>
      </c>
      <c r="G55" s="10" t="s">
        <v>448</v>
      </c>
      <c r="H55" s="10" t="s">
        <v>449</v>
      </c>
      <c r="I55" s="10" t="s">
        <v>450</v>
      </c>
      <c r="J55" s="10" t="s">
        <v>451</v>
      </c>
    </row>
    <row r="56">
      <c r="A56" s="10" t="s">
        <v>461</v>
      </c>
      <c r="B56" s="11" t="s">
        <v>462</v>
      </c>
      <c r="C56" s="18">
        <v>24</v>
      </c>
      <c r="D56" s="18">
        <v>15341.09492</v>
      </c>
      <c r="E56" s="18">
        <v>15341.09492</v>
      </c>
      <c r="F56" s="18">
        <v>0</v>
      </c>
      <c r="G56" s="18">
        <v>0</v>
      </c>
      <c r="H56" s="18"/>
      <c r="I56" s="18">
        <v>1</v>
      </c>
      <c r="J56" s="18">
        <v>3681862.78</v>
      </c>
    </row>
    <row r="57" ht="25" customHeight="1">
      <c r="A57" s="26" t="s">
        <v>508</v>
      </c>
      <c r="B57" s="26"/>
      <c r="C57" s="22" t="s">
        <v>71</v>
      </c>
      <c r="D57" s="22">
        <f>SUBTOTAL(9,D56:D56)</f>
      </c>
      <c r="E57" s="22" t="s">
        <v>71</v>
      </c>
      <c r="F57" s="22" t="s">
        <v>71</v>
      </c>
      <c r="G57" s="22" t="s">
        <v>71</v>
      </c>
      <c r="H57" s="22" t="s">
        <v>71</v>
      </c>
      <c r="I57" s="22" t="s">
        <v>71</v>
      </c>
      <c r="J57" s="22">
        <f>SUBTOTAL(9,J56:J56)</f>
      </c>
    </row>
    <row r="58" ht="20" customHeight="1">
</row>
    <row r="59" ht="25" customHeight="1">
      <c r="A59" s="23" t="s">
        <v>433</v>
      </c>
      <c r="B59" s="23"/>
      <c r="C59" s="24" t="s">
        <v>407</v>
      </c>
      <c r="D59" s="24"/>
      <c r="E59" s="24"/>
      <c r="F59" s="24"/>
      <c r="G59" s="24"/>
      <c r="H59" s="24"/>
      <c r="I59" s="24"/>
      <c r="J59" s="24"/>
    </row>
    <row r="60" ht="25" customHeight="1">
      <c r="A60" s="6" t="s">
        <v>434</v>
      </c>
      <c r="B60" s="6"/>
      <c r="C60" s="6"/>
      <c r="D60" s="6"/>
      <c r="E60" s="6"/>
      <c r="F60" s="6"/>
      <c r="G60" s="6"/>
      <c r="H60" s="6"/>
      <c r="I60" s="6"/>
      <c r="J60" s="6"/>
    </row>
    <row r="61" ht="25" customHeight="1">
</row>
    <row r="62" ht="50" customHeight="1">
      <c r="A62" s="10" t="s">
        <v>340</v>
      </c>
      <c r="B62" s="10" t="s">
        <v>435</v>
      </c>
      <c r="C62" s="10" t="s">
        <v>436</v>
      </c>
      <c r="D62" s="10" t="s">
        <v>437</v>
      </c>
      <c r="E62" s="10"/>
      <c r="F62" s="10"/>
      <c r="G62" s="10"/>
      <c r="H62" s="10" t="s">
        <v>438</v>
      </c>
      <c r="I62" s="10" t="s">
        <v>439</v>
      </c>
      <c r="J62" s="10" t="s">
        <v>440</v>
      </c>
    </row>
    <row r="63" ht="50" customHeight="1">
      <c r="A63" s="10"/>
      <c r="B63" s="10"/>
      <c r="C63" s="10"/>
      <c r="D63" s="10" t="s">
        <v>441</v>
      </c>
      <c r="E63" s="10" t="s">
        <v>442</v>
      </c>
      <c r="F63" s="10"/>
      <c r="G63" s="10"/>
      <c r="H63" s="10"/>
      <c r="I63" s="10"/>
      <c r="J63" s="10"/>
    </row>
    <row r="64" ht="50" customHeight="1">
      <c r="A64" s="10"/>
      <c r="B64" s="10"/>
      <c r="C64" s="10"/>
      <c r="D64" s="10"/>
      <c r="E64" s="10" t="s">
        <v>443</v>
      </c>
      <c r="F64" s="10" t="s">
        <v>444</v>
      </c>
      <c r="G64" s="10" t="s">
        <v>445</v>
      </c>
      <c r="H64" s="10"/>
      <c r="I64" s="10"/>
      <c r="J64" s="10"/>
    </row>
    <row r="65" ht="20" customHeight="1">
      <c r="A65" s="10" t="s">
        <v>45</v>
      </c>
      <c r="B65" s="10" t="s">
        <v>45</v>
      </c>
      <c r="C65" s="10" t="s">
        <v>45</v>
      </c>
      <c r="D65" s="10" t="s">
        <v>45</v>
      </c>
      <c r="E65" s="10" t="s">
        <v>45</v>
      </c>
      <c r="F65" s="10" t="s">
        <v>45</v>
      </c>
      <c r="G65" s="10" t="s">
        <v>45</v>
      </c>
      <c r="H65" s="10" t="s">
        <v>45</v>
      </c>
      <c r="I65" s="10" t="s">
        <v>45</v>
      </c>
      <c r="J65" s="10" t="s">
        <v>45</v>
      </c>
    </row>
    <row r="66" ht="20" customHeight="1">
</row>
    <row r="67" ht="25" customHeight="1">
      <c r="A67" s="23" t="s">
        <v>433</v>
      </c>
      <c r="B67" s="23"/>
      <c r="C67" s="24" t="s">
        <v>410</v>
      </c>
      <c r="D67" s="24"/>
      <c r="E67" s="24"/>
      <c r="F67" s="24"/>
      <c r="G67" s="24"/>
      <c r="H67" s="24"/>
      <c r="I67" s="24"/>
      <c r="J67" s="24"/>
    </row>
    <row r="68" ht="25" customHeight="1">
      <c r="A68" s="6" t="s">
        <v>434</v>
      </c>
      <c r="B68" s="6"/>
      <c r="C68" s="6"/>
      <c r="D68" s="6"/>
      <c r="E68" s="6"/>
      <c r="F68" s="6"/>
      <c r="G68" s="6"/>
      <c r="H68" s="6"/>
      <c r="I68" s="6"/>
      <c r="J68" s="6"/>
    </row>
    <row r="69" ht="25" customHeight="1">
</row>
    <row r="70" ht="50" customHeight="1">
      <c r="A70" s="10" t="s">
        <v>340</v>
      </c>
      <c r="B70" s="10" t="s">
        <v>435</v>
      </c>
      <c r="C70" s="10" t="s">
        <v>436</v>
      </c>
      <c r="D70" s="10" t="s">
        <v>437</v>
      </c>
      <c r="E70" s="10"/>
      <c r="F70" s="10"/>
      <c r="G70" s="10"/>
      <c r="H70" s="10" t="s">
        <v>438</v>
      </c>
      <c r="I70" s="10" t="s">
        <v>439</v>
      </c>
      <c r="J70" s="10" t="s">
        <v>440</v>
      </c>
    </row>
    <row r="71" ht="50" customHeight="1">
      <c r="A71" s="10"/>
      <c r="B71" s="10"/>
      <c r="C71" s="10"/>
      <c r="D71" s="10" t="s">
        <v>441</v>
      </c>
      <c r="E71" s="10" t="s">
        <v>442</v>
      </c>
      <c r="F71" s="10"/>
      <c r="G71" s="10"/>
      <c r="H71" s="10"/>
      <c r="I71" s="10"/>
      <c r="J71" s="10"/>
    </row>
    <row r="72" ht="50" customHeight="1">
      <c r="A72" s="10"/>
      <c r="B72" s="10"/>
      <c r="C72" s="10"/>
      <c r="D72" s="10"/>
      <c r="E72" s="10" t="s">
        <v>443</v>
      </c>
      <c r="F72" s="10" t="s">
        <v>444</v>
      </c>
      <c r="G72" s="10" t="s">
        <v>445</v>
      </c>
      <c r="H72" s="10"/>
      <c r="I72" s="10"/>
      <c r="J72" s="10"/>
    </row>
    <row r="73" ht="20" customHeight="1">
      <c r="A73" s="10" t="s">
        <v>45</v>
      </c>
      <c r="B73" s="10" t="s">
        <v>45</v>
      </c>
      <c r="C73" s="10" t="s">
        <v>45</v>
      </c>
      <c r="D73" s="10" t="s">
        <v>45</v>
      </c>
      <c r="E73" s="10" t="s">
        <v>45</v>
      </c>
      <c r="F73" s="10" t="s">
        <v>45</v>
      </c>
      <c r="G73" s="10" t="s">
        <v>45</v>
      </c>
      <c r="H73" s="10" t="s">
        <v>45</v>
      </c>
      <c r="I73" s="10" t="s">
        <v>45</v>
      </c>
      <c r="J73" s="10" t="s">
        <v>45</v>
      </c>
    </row>
    <row r="74" ht="25" customHeight="1">
</row>
    <row r="75" ht="20" customHeight="1">
      <c r="A75" s="23" t="s">
        <v>430</v>
      </c>
      <c r="B75" s="23"/>
      <c r="C75" s="24" t="s">
        <v>144</v>
      </c>
      <c r="D75" s="24"/>
      <c r="E75" s="24"/>
      <c r="F75" s="24"/>
      <c r="G75" s="24"/>
    </row>
    <row r="76" ht="20" customHeight="1">
      <c r="A76" s="23" t="s">
        <v>431</v>
      </c>
      <c r="B76" s="23"/>
      <c r="C76" s="24" t="s">
        <v>432</v>
      </c>
      <c r="D76" s="24"/>
      <c r="E76" s="24"/>
      <c r="F76" s="24"/>
      <c r="G76" s="24"/>
    </row>
    <row r="77" ht="25" customHeight="1">
      <c r="A77" s="23" t="s">
        <v>433</v>
      </c>
      <c r="B77" s="23"/>
      <c r="C77" s="24" t="s">
        <v>404</v>
      </c>
      <c r="D77" s="24"/>
      <c r="E77" s="24"/>
      <c r="F77" s="24"/>
      <c r="G77" s="24"/>
    </row>
    <row r="78" ht="15" customHeight="1">
</row>
    <row r="79" ht="50" customHeight="1">
      <c r="A79" s="6" t="s">
        <v>510</v>
      </c>
      <c r="B79" s="6"/>
      <c r="C79" s="6"/>
      <c r="D79" s="6"/>
      <c r="E79" s="6"/>
      <c r="F79" s="6"/>
      <c r="G79" s="6"/>
    </row>
    <row r="80" ht="15" customHeight="1">
</row>
    <row r="81" ht="50" customHeight="1">
      <c r="A81" s="10" t="s">
        <v>340</v>
      </c>
      <c r="B81" s="10" t="s">
        <v>33</v>
      </c>
      <c r="C81" s="10"/>
      <c r="D81" s="10"/>
      <c r="E81" s="10" t="s">
        <v>511</v>
      </c>
      <c r="F81" s="10" t="s">
        <v>512</v>
      </c>
      <c r="G81" s="10" t="s">
        <v>513</v>
      </c>
    </row>
    <row r="82" ht="15" customHeight="1">
      <c r="A82" s="10">
        <v>1</v>
      </c>
      <c r="B82" s="10">
        <v>2</v>
      </c>
      <c r="C82" s="10"/>
      <c r="D82" s="10"/>
      <c r="E82" s="10">
        <v>3</v>
      </c>
      <c r="F82" s="10">
        <v>4</v>
      </c>
      <c r="G82" s="10">
        <v>5</v>
      </c>
    </row>
    <row r="83" ht="20" customHeight="1">
      <c r="A83" s="10" t="s">
        <v>346</v>
      </c>
      <c r="B83" s="11" t="s">
        <v>514</v>
      </c>
      <c r="C83" s="11"/>
      <c r="D83" s="11"/>
      <c r="E83" s="18">
        <v>10000</v>
      </c>
      <c r="F83" s="18">
        <v>5</v>
      </c>
      <c r="G83" s="18">
        <v>50000</v>
      </c>
    </row>
    <row r="84" ht="20" customHeight="1">
      <c r="A84" s="10" t="s">
        <v>346</v>
      </c>
      <c r="B84" s="11" t="s">
        <v>514</v>
      </c>
      <c r="C84" s="11"/>
      <c r="D84" s="11"/>
      <c r="E84" s="18">
        <v>35000</v>
      </c>
      <c r="F84" s="18">
        <v>10</v>
      </c>
      <c r="G84" s="18">
        <v>350000</v>
      </c>
    </row>
    <row r="85" ht="20" customHeight="1">
      <c r="A85" s="10" t="s">
        <v>346</v>
      </c>
      <c r="B85" s="11" t="s">
        <v>514</v>
      </c>
      <c r="C85" s="11"/>
      <c r="D85" s="11"/>
      <c r="E85" s="18">
        <v>14000</v>
      </c>
      <c r="F85" s="18">
        <v>10</v>
      </c>
      <c r="G85" s="18">
        <v>140000</v>
      </c>
    </row>
    <row r="86" ht="25" customHeight="1">
      <c r="A86" s="26" t="s">
        <v>508</v>
      </c>
      <c r="B86" s="26"/>
      <c r="C86" s="26"/>
      <c r="D86" s="26"/>
      <c r="E86" s="26"/>
      <c r="F86" s="26"/>
      <c r="G86" s="22">
        <f>SUBTOTAL(9,G83:G85)</f>
      </c>
    </row>
    <row r="87" ht="20" customHeight="1">
</row>
    <row r="88" ht="25" customHeight="1">
      <c r="A88" s="23" t="s">
        <v>433</v>
      </c>
      <c r="B88" s="23"/>
      <c r="C88" s="24" t="s">
        <v>407</v>
      </c>
      <c r="D88" s="24"/>
      <c r="E88" s="24"/>
      <c r="F88" s="24"/>
      <c r="G88" s="24"/>
    </row>
    <row r="89" ht="15" customHeight="1">
</row>
    <row r="90" ht="50" customHeight="1">
      <c r="A90" s="6" t="s">
        <v>510</v>
      </c>
      <c r="B90" s="6"/>
      <c r="C90" s="6"/>
      <c r="D90" s="6"/>
      <c r="E90" s="6"/>
      <c r="F90" s="6"/>
      <c r="G90" s="6"/>
    </row>
    <row r="91" ht="15" customHeight="1">
</row>
    <row r="92" ht="50" customHeight="1">
      <c r="A92" s="10" t="s">
        <v>340</v>
      </c>
      <c r="B92" s="10" t="s">
        <v>33</v>
      </c>
      <c r="C92" s="10"/>
      <c r="D92" s="10"/>
      <c r="E92" s="10" t="s">
        <v>511</v>
      </c>
      <c r="F92" s="10" t="s">
        <v>512</v>
      </c>
      <c r="G92" s="10" t="s">
        <v>513</v>
      </c>
    </row>
    <row r="93" ht="20" customHeight="1">
      <c r="A93" s="10" t="s">
        <v>45</v>
      </c>
      <c r="B93" s="10" t="s">
        <v>45</v>
      </c>
      <c r="C93" s="10"/>
      <c r="D93" s="10"/>
      <c r="E93" s="10" t="s">
        <v>45</v>
      </c>
      <c r="F93" s="10" t="s">
        <v>45</v>
      </c>
      <c r="G93" s="10" t="s">
        <v>45</v>
      </c>
    </row>
    <row r="94" ht="20" customHeight="1">
</row>
    <row r="95" ht="25" customHeight="1">
      <c r="A95" s="23" t="s">
        <v>433</v>
      </c>
      <c r="B95" s="23"/>
      <c r="C95" s="24" t="s">
        <v>410</v>
      </c>
      <c r="D95" s="24"/>
      <c r="E95" s="24"/>
      <c r="F95" s="24"/>
      <c r="G95" s="24"/>
    </row>
    <row r="96" ht="15" customHeight="1">
</row>
    <row r="97" ht="50" customHeight="1">
      <c r="A97" s="6" t="s">
        <v>510</v>
      </c>
      <c r="B97" s="6"/>
      <c r="C97" s="6"/>
      <c r="D97" s="6"/>
      <c r="E97" s="6"/>
      <c r="F97" s="6"/>
      <c r="G97" s="6"/>
    </row>
    <row r="98" ht="15" customHeight="1">
</row>
    <row r="99" ht="50" customHeight="1">
      <c r="A99" s="10" t="s">
        <v>340</v>
      </c>
      <c r="B99" s="10" t="s">
        <v>33</v>
      </c>
      <c r="C99" s="10"/>
      <c r="D99" s="10"/>
      <c r="E99" s="10" t="s">
        <v>511</v>
      </c>
      <c r="F99" s="10" t="s">
        <v>512</v>
      </c>
      <c r="G99" s="10" t="s">
        <v>513</v>
      </c>
    </row>
    <row r="100" ht="20" customHeight="1">
      <c r="A100" s="10" t="s">
        <v>45</v>
      </c>
      <c r="B100" s="10" t="s">
        <v>45</v>
      </c>
      <c r="C100" s="10"/>
      <c r="D100" s="10"/>
      <c r="E100" s="10" t="s">
        <v>45</v>
      </c>
      <c r="F100" s="10" t="s">
        <v>45</v>
      </c>
      <c r="G100" s="10" t="s">
        <v>45</v>
      </c>
    </row>
  </sheetData>
  <sheetProtection password="9A9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45:B45"/>
    <mergeCell ref="A47:B47"/>
    <mergeCell ref="C47:J47"/>
    <mergeCell ref="A48:B48"/>
    <mergeCell ref="C48:J48"/>
    <mergeCell ref="A49:B49"/>
    <mergeCell ref="C49:J49"/>
    <mergeCell ref="A50:J50"/>
    <mergeCell ref="A52:A54"/>
    <mergeCell ref="B52:B54"/>
    <mergeCell ref="C52:C54"/>
    <mergeCell ref="D52:G52"/>
    <mergeCell ref="H52:H54"/>
    <mergeCell ref="I52:I54"/>
    <mergeCell ref="J52:J54"/>
    <mergeCell ref="D53:D54"/>
    <mergeCell ref="E53:G53"/>
    <mergeCell ref="A57:B57"/>
    <mergeCell ref="A59:B59"/>
    <mergeCell ref="C59:J59"/>
    <mergeCell ref="A60:J60"/>
    <mergeCell ref="A62:A64"/>
    <mergeCell ref="B62:B64"/>
    <mergeCell ref="C62:C64"/>
    <mergeCell ref="D62:G62"/>
    <mergeCell ref="H62:H64"/>
    <mergeCell ref="I62:I64"/>
    <mergeCell ref="J62:J64"/>
    <mergeCell ref="D63:D64"/>
    <mergeCell ref="E63:G63"/>
    <mergeCell ref="A67:B67"/>
    <mergeCell ref="C67:J67"/>
    <mergeCell ref="A68:J68"/>
    <mergeCell ref="A70:A72"/>
    <mergeCell ref="B70:B72"/>
    <mergeCell ref="C70:C72"/>
    <mergeCell ref="D70:G70"/>
    <mergeCell ref="H70:H72"/>
    <mergeCell ref="I70:I72"/>
    <mergeCell ref="J70:J72"/>
    <mergeCell ref="D71:D72"/>
    <mergeCell ref="E71:G71"/>
    <mergeCell ref="A75:B75"/>
    <mergeCell ref="C75:G75"/>
    <mergeCell ref="A76:B76"/>
    <mergeCell ref="C76:G76"/>
    <mergeCell ref="A77:B77"/>
    <mergeCell ref="C77:G77"/>
    <mergeCell ref="A79:G79"/>
    <mergeCell ref="B81:D81"/>
    <mergeCell ref="B82:D82"/>
    <mergeCell ref="B83:D83"/>
    <mergeCell ref="B84:D84"/>
    <mergeCell ref="B85:D85"/>
    <mergeCell ref="A86:F86"/>
    <mergeCell ref="A88:B88"/>
    <mergeCell ref="C88:G88"/>
    <mergeCell ref="A90:G90"/>
    <mergeCell ref="B92:D92"/>
    <mergeCell ref="B93:D93"/>
    <mergeCell ref="A95:B95"/>
    <mergeCell ref="C95:G95"/>
    <mergeCell ref="A97:G97"/>
    <mergeCell ref="B99:D99"/>
    <mergeCell ref="B100:D100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&amp;K00-00922584.H_4.198925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433</v>
      </c>
      <c r="B2" s="23"/>
      <c r="C2" s="24" t="s">
        <v>404</v>
      </c>
      <c r="D2" s="24"/>
      <c r="E2" s="24"/>
      <c r="F2" s="24"/>
      <c r="G2" s="24"/>
    </row>
    <row r="3" ht="15" customHeight="1">
</row>
    <row r="4" ht="25" customHeight="1">
      <c r="A4" s="6" t="s">
        <v>515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340</v>
      </c>
      <c r="B6" s="10" t="s">
        <v>516</v>
      </c>
      <c r="C6" s="10"/>
      <c r="D6" s="10" t="s">
        <v>517</v>
      </c>
      <c r="E6" s="10" t="s">
        <v>518</v>
      </c>
      <c r="F6" s="10" t="s">
        <v>519</v>
      </c>
      <c r="G6" s="10" t="s">
        <v>520</v>
      </c>
    </row>
    <row r="7" ht="20" customHeight="1">
      <c r="A7" s="10" t="s">
        <v>45</v>
      </c>
      <c r="B7" s="10" t="s">
        <v>45</v>
      </c>
      <c r="C7" s="10"/>
      <c r="D7" s="10" t="s">
        <v>45</v>
      </c>
      <c r="E7" s="10" t="s">
        <v>45</v>
      </c>
      <c r="F7" s="10" t="s">
        <v>45</v>
      </c>
      <c r="G7" s="10" t="s">
        <v>45</v>
      </c>
    </row>
    <row r="8" ht="20" customHeight="1">
</row>
    <row r="9" ht="25" customHeight="1">
      <c r="A9" s="23" t="s">
        <v>433</v>
      </c>
      <c r="B9" s="23"/>
      <c r="C9" s="24" t="s">
        <v>407</v>
      </c>
      <c r="D9" s="24"/>
      <c r="E9" s="24"/>
      <c r="F9" s="24"/>
      <c r="G9" s="24"/>
    </row>
    <row r="10" ht="15" customHeight="1">
</row>
    <row r="11" ht="25" customHeight="1">
      <c r="A11" s="6" t="s">
        <v>515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340</v>
      </c>
      <c r="B13" s="10" t="s">
        <v>516</v>
      </c>
      <c r="C13" s="10"/>
      <c r="D13" s="10" t="s">
        <v>517</v>
      </c>
      <c r="E13" s="10" t="s">
        <v>518</v>
      </c>
      <c r="F13" s="10" t="s">
        <v>519</v>
      </c>
      <c r="G13" s="10" t="s">
        <v>520</v>
      </c>
    </row>
    <row r="14" ht="20" customHeight="1">
      <c r="A14" s="10" t="s">
        <v>45</v>
      </c>
      <c r="B14" s="10" t="s">
        <v>45</v>
      </c>
      <c r="C14" s="10"/>
      <c r="D14" s="10" t="s">
        <v>45</v>
      </c>
      <c r="E14" s="10" t="s">
        <v>45</v>
      </c>
      <c r="F14" s="10" t="s">
        <v>45</v>
      </c>
      <c r="G14" s="10" t="s">
        <v>45</v>
      </c>
    </row>
    <row r="15" ht="20" customHeight="1">
</row>
    <row r="16" ht="25" customHeight="1">
      <c r="A16" s="23" t="s">
        <v>433</v>
      </c>
      <c r="B16" s="23"/>
      <c r="C16" s="24" t="s">
        <v>410</v>
      </c>
      <c r="D16" s="24"/>
      <c r="E16" s="24"/>
      <c r="F16" s="24"/>
      <c r="G16" s="24"/>
    </row>
    <row r="17" ht="15" customHeight="1">
</row>
    <row r="18" ht="25" customHeight="1">
      <c r="A18" s="6" t="s">
        <v>515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340</v>
      </c>
      <c r="B20" s="10" t="s">
        <v>516</v>
      </c>
      <c r="C20" s="10"/>
      <c r="D20" s="10" t="s">
        <v>517</v>
      </c>
      <c r="E20" s="10" t="s">
        <v>518</v>
      </c>
      <c r="F20" s="10" t="s">
        <v>519</v>
      </c>
      <c r="G20" s="10" t="s">
        <v>520</v>
      </c>
    </row>
    <row r="21" ht="20" customHeight="1">
      <c r="A21" s="10" t="s">
        <v>45</v>
      </c>
      <c r="B21" s="10" t="s">
        <v>45</v>
      </c>
      <c r="C21" s="10"/>
      <c r="D21" s="10" t="s">
        <v>45</v>
      </c>
      <c r="E21" s="10" t="s">
        <v>45</v>
      </c>
      <c r="F21" s="10" t="s">
        <v>45</v>
      </c>
      <c r="G21" s="10" t="s">
        <v>45</v>
      </c>
    </row>
    <row r="22" ht="20" customHeight="1">
</row>
    <row r="23" ht="25" customHeight="1">
      <c r="A23" s="23" t="s">
        <v>433</v>
      </c>
      <c r="B23" s="23"/>
      <c r="C23" s="24" t="s">
        <v>404</v>
      </c>
      <c r="D23" s="24"/>
      <c r="E23" s="24"/>
      <c r="F23" s="24"/>
      <c r="G23" s="24"/>
    </row>
    <row r="24" ht="15" customHeight="1">
</row>
    <row r="25" ht="25" customHeight="1">
      <c r="A25" s="6" t="s">
        <v>521</v>
      </c>
      <c r="B25" s="6"/>
      <c r="C25" s="6"/>
      <c r="D25" s="6"/>
      <c r="E25" s="6"/>
      <c r="F25" s="6"/>
      <c r="G25" s="6"/>
    </row>
    <row r="26" ht="15" customHeight="1">
</row>
    <row r="27" ht="50" customHeight="1">
      <c r="A27" s="10" t="s">
        <v>340</v>
      </c>
      <c r="B27" s="10" t="s">
        <v>516</v>
      </c>
      <c r="C27" s="10"/>
      <c r="D27" s="10" t="s">
        <v>522</v>
      </c>
      <c r="E27" s="10" t="s">
        <v>523</v>
      </c>
      <c r="F27" s="10" t="s">
        <v>524</v>
      </c>
      <c r="G27" s="10" t="s">
        <v>520</v>
      </c>
    </row>
    <row r="28" ht="20" customHeight="1">
      <c r="A28" s="10" t="s">
        <v>45</v>
      </c>
      <c r="B28" s="10" t="s">
        <v>45</v>
      </c>
      <c r="C28" s="10"/>
      <c r="D28" s="10" t="s">
        <v>45</v>
      </c>
      <c r="E28" s="10" t="s">
        <v>45</v>
      </c>
      <c r="F28" s="10" t="s">
        <v>45</v>
      </c>
      <c r="G28" s="10" t="s">
        <v>45</v>
      </c>
    </row>
    <row r="29" ht="20" customHeight="1">
</row>
    <row r="30" ht="25" customHeight="1">
      <c r="A30" s="23" t="s">
        <v>433</v>
      </c>
      <c r="B30" s="23"/>
      <c r="C30" s="24" t="s">
        <v>407</v>
      </c>
      <c r="D30" s="24"/>
      <c r="E30" s="24"/>
      <c r="F30" s="24"/>
      <c r="G30" s="24"/>
    </row>
    <row r="31" ht="15" customHeight="1">
</row>
    <row r="32" ht="25" customHeight="1">
      <c r="A32" s="6" t="s">
        <v>521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340</v>
      </c>
      <c r="B34" s="10" t="s">
        <v>516</v>
      </c>
      <c r="C34" s="10"/>
      <c r="D34" s="10" t="s">
        <v>522</v>
      </c>
      <c r="E34" s="10" t="s">
        <v>523</v>
      </c>
      <c r="F34" s="10" t="s">
        <v>524</v>
      </c>
      <c r="G34" s="10" t="s">
        <v>520</v>
      </c>
    </row>
    <row r="35" ht="20" customHeight="1">
      <c r="A35" s="10" t="s">
        <v>45</v>
      </c>
      <c r="B35" s="10" t="s">
        <v>45</v>
      </c>
      <c r="C35" s="10"/>
      <c r="D35" s="10" t="s">
        <v>45</v>
      </c>
      <c r="E35" s="10" t="s">
        <v>45</v>
      </c>
      <c r="F35" s="10" t="s">
        <v>45</v>
      </c>
      <c r="G35" s="10" t="s">
        <v>45</v>
      </c>
    </row>
    <row r="36" ht="20" customHeight="1">
</row>
    <row r="37" ht="25" customHeight="1">
      <c r="A37" s="23" t="s">
        <v>433</v>
      </c>
      <c r="B37" s="23"/>
      <c r="C37" s="24" t="s">
        <v>410</v>
      </c>
      <c r="D37" s="24"/>
      <c r="E37" s="24"/>
      <c r="F37" s="24"/>
      <c r="G37" s="24"/>
    </row>
    <row r="38" ht="15" customHeight="1">
</row>
    <row r="39" ht="25" customHeight="1">
      <c r="A39" s="6" t="s">
        <v>521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340</v>
      </c>
      <c r="B41" s="10" t="s">
        <v>516</v>
      </c>
      <c r="C41" s="10"/>
      <c r="D41" s="10" t="s">
        <v>522</v>
      </c>
      <c r="E41" s="10" t="s">
        <v>523</v>
      </c>
      <c r="F41" s="10" t="s">
        <v>524</v>
      </c>
      <c r="G41" s="10" t="s">
        <v>520</v>
      </c>
    </row>
    <row r="42" ht="20" customHeight="1">
      <c r="A42" s="10" t="s">
        <v>45</v>
      </c>
      <c r="B42" s="10" t="s">
        <v>45</v>
      </c>
      <c r="C42" s="10"/>
      <c r="D42" s="10" t="s">
        <v>45</v>
      </c>
      <c r="E42" s="10" t="s">
        <v>45</v>
      </c>
      <c r="F42" s="10" t="s">
        <v>45</v>
      </c>
      <c r="G42" s="10" t="s">
        <v>45</v>
      </c>
    </row>
    <row r="43" ht="25" customHeight="1">
</row>
    <row r="44" ht="20" customHeight="1">
      <c r="A44" s="23" t="s">
        <v>430</v>
      </c>
      <c r="B44" s="23"/>
      <c r="C44" s="24" t="s">
        <v>193</v>
      </c>
      <c r="D44" s="24"/>
      <c r="E44" s="24"/>
      <c r="F44" s="24"/>
      <c r="G44" s="24"/>
    </row>
    <row r="45" ht="20" customHeight="1">
      <c r="A45" s="23" t="s">
        <v>431</v>
      </c>
      <c r="B45" s="23"/>
      <c r="C45" s="24" t="s">
        <v>509</v>
      </c>
      <c r="D45" s="24"/>
      <c r="E45" s="24"/>
      <c r="F45" s="24"/>
      <c r="G45" s="24"/>
    </row>
    <row r="46" ht="25" customHeight="1">
      <c r="A46" s="23" t="s">
        <v>433</v>
      </c>
      <c r="B46" s="23"/>
      <c r="C46" s="24" t="s">
        <v>404</v>
      </c>
      <c r="D46" s="24"/>
      <c r="E46" s="24"/>
      <c r="F46" s="24"/>
      <c r="G46" s="24"/>
    </row>
    <row r="47" ht="15" customHeight="1">
</row>
    <row r="48" ht="50" customHeight="1">
      <c r="A48" s="6" t="s">
        <v>525</v>
      </c>
      <c r="B48" s="6"/>
      <c r="C48" s="6"/>
      <c r="D48" s="6"/>
      <c r="E48" s="6"/>
      <c r="F48" s="6"/>
      <c r="G48" s="6"/>
    </row>
    <row r="49" ht="15" customHeight="1">
</row>
    <row r="50" ht="50" customHeight="1">
      <c r="A50" s="10" t="s">
        <v>340</v>
      </c>
      <c r="B50" s="10" t="s">
        <v>526</v>
      </c>
      <c r="C50" s="10"/>
      <c r="D50" s="10"/>
      <c r="E50" s="10"/>
      <c r="F50" s="10" t="s">
        <v>527</v>
      </c>
      <c r="G50" s="10" t="s">
        <v>528</v>
      </c>
    </row>
    <row r="51" ht="15" customHeight="1">
      <c r="A51" s="10">
        <v>1</v>
      </c>
      <c r="B51" s="10">
        <v>2</v>
      </c>
      <c r="C51" s="10"/>
      <c r="D51" s="10"/>
      <c r="E51" s="10"/>
      <c r="F51" s="10">
        <v>3</v>
      </c>
      <c r="G51" s="10">
        <v>4</v>
      </c>
    </row>
    <row r="52" ht="20" customHeight="1">
      <c r="A52" s="10" t="s">
        <v>346</v>
      </c>
      <c r="B52" s="11" t="s">
        <v>529</v>
      </c>
      <c r="C52" s="11"/>
      <c r="D52" s="11"/>
      <c r="E52" s="11"/>
      <c r="F52" s="18">
        <v>815201.73</v>
      </c>
      <c r="G52" s="18">
        <v>815201.73</v>
      </c>
    </row>
    <row r="53" ht="20" customHeight="1">
      <c r="A53" s="10" t="s">
        <v>48</v>
      </c>
      <c r="B53" s="11" t="s">
        <v>530</v>
      </c>
      <c r="C53" s="11"/>
      <c r="D53" s="11"/>
      <c r="E53" s="11"/>
      <c r="F53" s="18">
        <v>188961.4</v>
      </c>
      <c r="G53" s="18">
        <v>188961.4</v>
      </c>
    </row>
    <row r="54" ht="20" customHeight="1">
      <c r="A54" s="10" t="s">
        <v>446</v>
      </c>
      <c r="B54" s="11" t="s">
        <v>531</v>
      </c>
      <c r="C54" s="11"/>
      <c r="D54" s="11"/>
      <c r="E54" s="11"/>
      <c r="F54" s="18">
        <v>107374.54</v>
      </c>
      <c r="G54" s="18">
        <v>107374.54</v>
      </c>
    </row>
    <row r="55" ht="25" customHeight="1">
      <c r="A55" s="26" t="s">
        <v>508</v>
      </c>
      <c r="B55" s="26"/>
      <c r="C55" s="26"/>
      <c r="D55" s="26"/>
      <c r="E55" s="26"/>
      <c r="F55" s="26"/>
      <c r="G55" s="22">
        <f>SUBTOTAL(9,G52:G54)</f>
      </c>
    </row>
    <row r="56" ht="25" customHeight="1">
</row>
    <row r="57" ht="20" customHeight="1">
      <c r="A57" s="23" t="s">
        <v>430</v>
      </c>
      <c r="B57" s="23"/>
      <c r="C57" s="24" t="s">
        <v>193</v>
      </c>
      <c r="D57" s="24"/>
      <c r="E57" s="24"/>
      <c r="F57" s="24"/>
      <c r="G57" s="24"/>
    </row>
    <row r="58" ht="20" customHeight="1">
      <c r="A58" s="23" t="s">
        <v>431</v>
      </c>
      <c r="B58" s="23"/>
      <c r="C58" s="24" t="s">
        <v>432</v>
      </c>
      <c r="D58" s="24"/>
      <c r="E58" s="24"/>
      <c r="F58" s="24"/>
      <c r="G58" s="24"/>
    </row>
    <row r="59" ht="25" customHeight="1">
      <c r="A59" s="23" t="s">
        <v>433</v>
      </c>
      <c r="B59" s="23"/>
      <c r="C59" s="24" t="s">
        <v>404</v>
      </c>
      <c r="D59" s="24"/>
      <c r="E59" s="24"/>
      <c r="F59" s="24"/>
      <c r="G59" s="24"/>
    </row>
    <row r="60" ht="15" customHeight="1">
</row>
    <row r="61" ht="50" customHeight="1">
      <c r="A61" s="6" t="s">
        <v>525</v>
      </c>
      <c r="B61" s="6"/>
      <c r="C61" s="6"/>
      <c r="D61" s="6"/>
      <c r="E61" s="6"/>
      <c r="F61" s="6"/>
      <c r="G61" s="6"/>
    </row>
    <row r="62" ht="15" customHeight="1">
</row>
    <row r="63" ht="50" customHeight="1">
      <c r="A63" s="10" t="s">
        <v>340</v>
      </c>
      <c r="B63" s="10" t="s">
        <v>526</v>
      </c>
      <c r="C63" s="10"/>
      <c r="D63" s="10"/>
      <c r="E63" s="10"/>
      <c r="F63" s="10" t="s">
        <v>527</v>
      </c>
      <c r="G63" s="10" t="s">
        <v>528</v>
      </c>
    </row>
    <row r="64" ht="15" customHeight="1">
      <c r="A64" s="10">
        <v>1</v>
      </c>
      <c r="B64" s="10">
        <v>2</v>
      </c>
      <c r="C64" s="10"/>
      <c r="D64" s="10"/>
      <c r="E64" s="10"/>
      <c r="F64" s="10">
        <v>3</v>
      </c>
      <c r="G64" s="10">
        <v>4</v>
      </c>
    </row>
    <row r="65" ht="20" customHeight="1">
      <c r="A65" s="10" t="s">
        <v>346</v>
      </c>
      <c r="B65" s="11" t="s">
        <v>529</v>
      </c>
      <c r="C65" s="11"/>
      <c r="D65" s="11"/>
      <c r="E65" s="11"/>
      <c r="F65" s="18">
        <v>9251675.83</v>
      </c>
      <c r="G65" s="18">
        <v>9251675.83</v>
      </c>
    </row>
    <row r="66" ht="20" customHeight="1">
      <c r="A66" s="10" t="s">
        <v>346</v>
      </c>
      <c r="B66" s="11" t="s">
        <v>529</v>
      </c>
      <c r="C66" s="11"/>
      <c r="D66" s="11"/>
      <c r="E66" s="11"/>
      <c r="F66" s="18">
        <v>2583461.41</v>
      </c>
      <c r="G66" s="18">
        <v>2583461.41</v>
      </c>
    </row>
    <row r="67" ht="20" customHeight="1">
      <c r="A67" s="10" t="s">
        <v>346</v>
      </c>
      <c r="B67" s="11" t="s">
        <v>529</v>
      </c>
      <c r="C67" s="11"/>
      <c r="D67" s="11"/>
      <c r="E67" s="11"/>
      <c r="F67" s="18">
        <v>2145167.75</v>
      </c>
      <c r="G67" s="18">
        <v>2145167.75</v>
      </c>
    </row>
    <row r="68" ht="20" customHeight="1">
      <c r="A68" s="10" t="s">
        <v>346</v>
      </c>
      <c r="B68" s="11" t="s">
        <v>529</v>
      </c>
      <c r="C68" s="11"/>
      <c r="D68" s="11"/>
      <c r="E68" s="11"/>
      <c r="F68" s="18">
        <v>454495.3</v>
      </c>
      <c r="G68" s="18">
        <v>454495.3</v>
      </c>
    </row>
    <row r="69" ht="20" customHeight="1">
      <c r="A69" s="10" t="s">
        <v>48</v>
      </c>
      <c r="B69" s="11" t="s">
        <v>530</v>
      </c>
      <c r="C69" s="11"/>
      <c r="D69" s="11"/>
      <c r="E69" s="11"/>
      <c r="F69" s="18">
        <v>2144687.17</v>
      </c>
      <c r="G69" s="18">
        <v>2144687.17</v>
      </c>
    </row>
    <row r="70" ht="20" customHeight="1">
      <c r="A70" s="10" t="s">
        <v>48</v>
      </c>
      <c r="B70" s="11" t="s">
        <v>530</v>
      </c>
      <c r="C70" s="11"/>
      <c r="D70" s="11"/>
      <c r="E70" s="11"/>
      <c r="F70" s="18">
        <v>497284.37</v>
      </c>
      <c r="G70" s="18">
        <v>497284.37</v>
      </c>
    </row>
    <row r="71" ht="20" customHeight="1">
      <c r="A71" s="10" t="s">
        <v>48</v>
      </c>
      <c r="B71" s="11" t="s">
        <v>530</v>
      </c>
      <c r="C71" s="11"/>
      <c r="D71" s="11"/>
      <c r="E71" s="11"/>
      <c r="F71" s="18">
        <v>598887.88</v>
      </c>
      <c r="G71" s="18">
        <v>598887.88</v>
      </c>
    </row>
    <row r="72" ht="20" customHeight="1">
      <c r="A72" s="10" t="s">
        <v>446</v>
      </c>
      <c r="B72" s="11" t="s">
        <v>531</v>
      </c>
      <c r="C72" s="11"/>
      <c r="D72" s="11"/>
      <c r="E72" s="11"/>
      <c r="F72" s="18">
        <v>282750.04</v>
      </c>
      <c r="G72" s="18">
        <v>282750.04</v>
      </c>
    </row>
    <row r="73" ht="20" customHeight="1">
      <c r="A73" s="10" t="s">
        <v>446</v>
      </c>
      <c r="B73" s="11" t="s">
        <v>531</v>
      </c>
      <c r="C73" s="11"/>
      <c r="D73" s="11"/>
      <c r="E73" s="11"/>
      <c r="F73" s="18">
        <v>340520.59</v>
      </c>
      <c r="G73" s="18">
        <v>340520.59</v>
      </c>
    </row>
    <row r="74" ht="20" customHeight="1">
      <c r="A74" s="10" t="s">
        <v>446</v>
      </c>
      <c r="B74" s="11" t="s">
        <v>531</v>
      </c>
      <c r="C74" s="11"/>
      <c r="D74" s="11"/>
      <c r="E74" s="11"/>
      <c r="F74" s="18">
        <v>1219443.89</v>
      </c>
      <c r="G74" s="18">
        <v>1219443.89</v>
      </c>
    </row>
    <row r="75" ht="25" customHeight="1">
      <c r="A75" s="26" t="s">
        <v>508</v>
      </c>
      <c r="B75" s="26"/>
      <c r="C75" s="26"/>
      <c r="D75" s="26"/>
      <c r="E75" s="26"/>
      <c r="F75" s="26"/>
      <c r="G75" s="22">
        <f>SUBTOTAL(9,G65:G74)</f>
      </c>
    </row>
    <row r="76" ht="20" customHeight="1">
</row>
    <row r="77" ht="25" customHeight="1">
      <c r="A77" s="23" t="s">
        <v>433</v>
      </c>
      <c r="B77" s="23"/>
      <c r="C77" s="24" t="s">
        <v>407</v>
      </c>
      <c r="D77" s="24"/>
      <c r="E77" s="24"/>
      <c r="F77" s="24"/>
      <c r="G77" s="24"/>
    </row>
    <row r="78" ht="15" customHeight="1">
</row>
    <row r="79" ht="50" customHeight="1">
      <c r="A79" s="6" t="s">
        <v>525</v>
      </c>
      <c r="B79" s="6"/>
      <c r="C79" s="6"/>
      <c r="D79" s="6"/>
      <c r="E79" s="6"/>
      <c r="F79" s="6"/>
      <c r="G79" s="6"/>
    </row>
    <row r="80" ht="15" customHeight="1">
</row>
    <row r="81" ht="50" customHeight="1">
      <c r="A81" s="10" t="s">
        <v>340</v>
      </c>
      <c r="B81" s="10" t="s">
        <v>526</v>
      </c>
      <c r="C81" s="10"/>
      <c r="D81" s="10"/>
      <c r="E81" s="10"/>
      <c r="F81" s="10" t="s">
        <v>527</v>
      </c>
      <c r="G81" s="10" t="s">
        <v>528</v>
      </c>
    </row>
    <row r="82" ht="20" customHeight="1">
      <c r="A82" s="10" t="s">
        <v>45</v>
      </c>
      <c r="B82" s="10" t="s">
        <v>45</v>
      </c>
      <c r="C82" s="10"/>
      <c r="D82" s="10"/>
      <c r="E82" s="10"/>
      <c r="F82" s="10" t="s">
        <v>45</v>
      </c>
      <c r="G82" s="10" t="s">
        <v>45</v>
      </c>
    </row>
    <row r="83" ht="20" customHeight="1">
</row>
    <row r="84" ht="25" customHeight="1">
      <c r="A84" s="23" t="s">
        <v>433</v>
      </c>
      <c r="B84" s="23"/>
      <c r="C84" s="24" t="s">
        <v>410</v>
      </c>
      <c r="D84" s="24"/>
      <c r="E84" s="24"/>
      <c r="F84" s="24"/>
      <c r="G84" s="24"/>
    </row>
    <row r="85" ht="15" customHeight="1">
</row>
    <row r="86" ht="50" customHeight="1">
      <c r="A86" s="6" t="s">
        <v>525</v>
      </c>
      <c r="B86" s="6"/>
      <c r="C86" s="6"/>
      <c r="D86" s="6"/>
      <c r="E86" s="6"/>
      <c r="F86" s="6"/>
      <c r="G86" s="6"/>
    </row>
    <row r="87" ht="15" customHeight="1">
</row>
    <row r="88" ht="50" customHeight="1">
      <c r="A88" s="10" t="s">
        <v>340</v>
      </c>
      <c r="B88" s="10" t="s">
        <v>526</v>
      </c>
      <c r="C88" s="10"/>
      <c r="D88" s="10"/>
      <c r="E88" s="10"/>
      <c r="F88" s="10" t="s">
        <v>527</v>
      </c>
      <c r="G88" s="10" t="s">
        <v>528</v>
      </c>
    </row>
    <row r="89" ht="20" customHeight="1">
      <c r="A89" s="10" t="s">
        <v>45</v>
      </c>
      <c r="B89" s="10" t="s">
        <v>45</v>
      </c>
      <c r="C89" s="10"/>
      <c r="D89" s="10"/>
      <c r="E89" s="10"/>
      <c r="F89" s="10" t="s">
        <v>45</v>
      </c>
      <c r="G89" s="10" t="s">
        <v>45</v>
      </c>
    </row>
    <row r="90" ht="25" customHeight="1">
</row>
    <row r="91" ht="20" customHeight="1">
      <c r="A91" s="23" t="s">
        <v>430</v>
      </c>
      <c r="B91" s="23"/>
      <c r="C91" s="24" t="s">
        <v>183</v>
      </c>
      <c r="D91" s="24"/>
      <c r="E91" s="24"/>
      <c r="F91" s="24"/>
      <c r="G91" s="24"/>
    </row>
    <row r="92" ht="20" customHeight="1">
      <c r="A92" s="23" t="s">
        <v>431</v>
      </c>
      <c r="B92" s="23"/>
      <c r="C92" s="24" t="s">
        <v>432</v>
      </c>
      <c r="D92" s="24"/>
      <c r="E92" s="24"/>
      <c r="F92" s="24"/>
      <c r="G92" s="24"/>
    </row>
    <row r="93" ht="25" customHeight="1">
      <c r="A93" s="23" t="s">
        <v>433</v>
      </c>
      <c r="B93" s="23"/>
      <c r="C93" s="24" t="s">
        <v>404</v>
      </c>
      <c r="D93" s="24"/>
      <c r="E93" s="24"/>
      <c r="F93" s="24"/>
      <c r="G93" s="24"/>
    </row>
    <row r="94" ht="15" customHeight="1">
</row>
    <row r="95" ht="50" customHeight="1">
      <c r="A95" s="6" t="s">
        <v>510</v>
      </c>
      <c r="B95" s="6"/>
      <c r="C95" s="6"/>
      <c r="D95" s="6"/>
      <c r="E95" s="6"/>
      <c r="F95" s="6"/>
      <c r="G95" s="6"/>
    </row>
    <row r="96" ht="15" customHeight="1">
</row>
    <row r="97" ht="50" customHeight="1">
      <c r="A97" s="10" t="s">
        <v>340</v>
      </c>
      <c r="B97" s="10" t="s">
        <v>33</v>
      </c>
      <c r="C97" s="10"/>
      <c r="D97" s="10"/>
      <c r="E97" s="10" t="s">
        <v>511</v>
      </c>
      <c r="F97" s="10" t="s">
        <v>512</v>
      </c>
      <c r="G97" s="10" t="s">
        <v>513</v>
      </c>
    </row>
    <row r="98" ht="15" customHeight="1">
      <c r="A98" s="10">
        <v>1</v>
      </c>
      <c r="B98" s="10">
        <v>2</v>
      </c>
      <c r="C98" s="10"/>
      <c r="D98" s="10"/>
      <c r="E98" s="10">
        <v>3</v>
      </c>
      <c r="F98" s="10">
        <v>4</v>
      </c>
      <c r="G98" s="10">
        <v>5</v>
      </c>
    </row>
    <row r="99" ht="20" customHeight="1">
      <c r="A99" s="10" t="s">
        <v>48</v>
      </c>
      <c r="B99" s="11" t="s">
        <v>532</v>
      </c>
      <c r="C99" s="11"/>
      <c r="D99" s="11"/>
      <c r="E99" s="18">
        <v>50</v>
      </c>
      <c r="F99" s="18">
        <v>12</v>
      </c>
      <c r="G99" s="18">
        <v>600</v>
      </c>
    </row>
    <row r="100" ht="20" customHeight="1">
      <c r="A100" s="10" t="s">
        <v>48</v>
      </c>
      <c r="B100" s="11" t="s">
        <v>532</v>
      </c>
      <c r="C100" s="11"/>
      <c r="D100" s="11"/>
      <c r="E100" s="18">
        <v>50</v>
      </c>
      <c r="F100" s="18">
        <v>24</v>
      </c>
      <c r="G100" s="18">
        <v>1200</v>
      </c>
    </row>
    <row r="101" ht="25" customHeight="1">
      <c r="A101" s="26" t="s">
        <v>508</v>
      </c>
      <c r="B101" s="26"/>
      <c r="C101" s="26"/>
      <c r="D101" s="26"/>
      <c r="E101" s="26"/>
      <c r="F101" s="26"/>
      <c r="G101" s="22">
        <f>SUBTOTAL(9,G99:G100)</f>
      </c>
    </row>
    <row r="102" ht="20" customHeight="1">
</row>
    <row r="103" ht="25" customHeight="1">
      <c r="A103" s="23" t="s">
        <v>433</v>
      </c>
      <c r="B103" s="23"/>
      <c r="C103" s="24" t="s">
        <v>407</v>
      </c>
      <c r="D103" s="24"/>
      <c r="E103" s="24"/>
      <c r="F103" s="24"/>
      <c r="G103" s="24"/>
    </row>
    <row r="104" ht="15" customHeight="1">
</row>
    <row r="105" ht="50" customHeight="1">
      <c r="A105" s="6" t="s">
        <v>510</v>
      </c>
      <c r="B105" s="6"/>
      <c r="C105" s="6"/>
      <c r="D105" s="6"/>
      <c r="E105" s="6"/>
      <c r="F105" s="6"/>
      <c r="G105" s="6"/>
    </row>
    <row r="106" ht="15" customHeight="1">
</row>
    <row r="107" ht="50" customHeight="1">
      <c r="A107" s="10" t="s">
        <v>340</v>
      </c>
      <c r="B107" s="10" t="s">
        <v>33</v>
      </c>
      <c r="C107" s="10"/>
      <c r="D107" s="10"/>
      <c r="E107" s="10" t="s">
        <v>511</v>
      </c>
      <c r="F107" s="10" t="s">
        <v>512</v>
      </c>
      <c r="G107" s="10" t="s">
        <v>513</v>
      </c>
    </row>
    <row r="108" ht="20" customHeight="1">
      <c r="A108" s="10" t="s">
        <v>45</v>
      </c>
      <c r="B108" s="10" t="s">
        <v>45</v>
      </c>
      <c r="C108" s="10"/>
      <c r="D108" s="10"/>
      <c r="E108" s="10" t="s">
        <v>45</v>
      </c>
      <c r="F108" s="10" t="s">
        <v>45</v>
      </c>
      <c r="G108" s="10" t="s">
        <v>45</v>
      </c>
    </row>
    <row r="109" ht="20" customHeight="1">
</row>
    <row r="110" ht="25" customHeight="1">
      <c r="A110" s="23" t="s">
        <v>433</v>
      </c>
      <c r="B110" s="23"/>
      <c r="C110" s="24" t="s">
        <v>410</v>
      </c>
      <c r="D110" s="24"/>
      <c r="E110" s="24"/>
      <c r="F110" s="24"/>
      <c r="G110" s="24"/>
    </row>
    <row r="111" ht="15" customHeight="1">
</row>
    <row r="112" ht="50" customHeight="1">
      <c r="A112" s="6" t="s">
        <v>510</v>
      </c>
      <c r="B112" s="6"/>
      <c r="C112" s="6"/>
      <c r="D112" s="6"/>
      <c r="E112" s="6"/>
      <c r="F112" s="6"/>
      <c r="G112" s="6"/>
    </row>
    <row r="113" ht="15" customHeight="1">
</row>
    <row r="114" ht="50" customHeight="1">
      <c r="A114" s="10" t="s">
        <v>340</v>
      </c>
      <c r="B114" s="10" t="s">
        <v>33</v>
      </c>
      <c r="C114" s="10"/>
      <c r="D114" s="10"/>
      <c r="E114" s="10" t="s">
        <v>511</v>
      </c>
      <c r="F114" s="10" t="s">
        <v>512</v>
      </c>
      <c r="G114" s="10" t="s">
        <v>513</v>
      </c>
    </row>
    <row r="115" ht="20" customHeight="1">
      <c r="A115" s="10" t="s">
        <v>45</v>
      </c>
      <c r="B115" s="10" t="s">
        <v>45</v>
      </c>
      <c r="C115" s="10"/>
      <c r="D115" s="10"/>
      <c r="E115" s="10" t="s">
        <v>45</v>
      </c>
      <c r="F115" s="10" t="s">
        <v>45</v>
      </c>
      <c r="G115" s="10" t="s">
        <v>45</v>
      </c>
    </row>
    <row r="116" ht="20" customHeight="1">
</row>
    <row r="117" ht="25" customHeight="1">
      <c r="A117" s="23" t="s">
        <v>433</v>
      </c>
      <c r="B117" s="23"/>
      <c r="C117" s="24" t="s">
        <v>404</v>
      </c>
      <c r="D117" s="24"/>
      <c r="E117" s="24"/>
      <c r="F117" s="24"/>
      <c r="G117" s="24"/>
    </row>
    <row r="118" ht="15" customHeight="1">
</row>
    <row r="119" ht="25" customHeight="1">
      <c r="A119" s="6" t="s">
        <v>533</v>
      </c>
      <c r="B119" s="6"/>
      <c r="C119" s="6"/>
      <c r="D119" s="6"/>
      <c r="E119" s="6"/>
      <c r="F119" s="6"/>
      <c r="G119" s="6"/>
    </row>
    <row r="120" ht="15" customHeight="1">
</row>
    <row r="121" ht="60" customHeight="1">
      <c r="A121" s="10" t="s">
        <v>340</v>
      </c>
      <c r="B121" s="10" t="s">
        <v>516</v>
      </c>
      <c r="C121" s="10"/>
      <c r="D121" s="10"/>
      <c r="E121" s="10" t="s">
        <v>534</v>
      </c>
      <c r="F121" s="10" t="s">
        <v>535</v>
      </c>
      <c r="G121" s="10" t="s">
        <v>536</v>
      </c>
    </row>
    <row r="122" ht="20" customHeight="1">
      <c r="A122" s="10" t="s">
        <v>45</v>
      </c>
      <c r="B122" s="10" t="s">
        <v>45</v>
      </c>
      <c r="C122" s="10"/>
      <c r="D122" s="10"/>
      <c r="E122" s="10" t="s">
        <v>45</v>
      </c>
      <c r="F122" s="10" t="s">
        <v>45</v>
      </c>
      <c r="G122" s="10" t="s">
        <v>45</v>
      </c>
    </row>
    <row r="123" ht="20" customHeight="1">
</row>
    <row r="124" ht="25" customHeight="1">
      <c r="A124" s="23" t="s">
        <v>433</v>
      </c>
      <c r="B124" s="23"/>
      <c r="C124" s="24" t="s">
        <v>407</v>
      </c>
      <c r="D124" s="24"/>
      <c r="E124" s="24"/>
      <c r="F124" s="24"/>
      <c r="G124" s="24"/>
    </row>
    <row r="125" ht="15" customHeight="1">
</row>
    <row r="126" ht="25" customHeight="1">
      <c r="A126" s="6" t="s">
        <v>533</v>
      </c>
      <c r="B126" s="6"/>
      <c r="C126" s="6"/>
      <c r="D126" s="6"/>
      <c r="E126" s="6"/>
      <c r="F126" s="6"/>
      <c r="G126" s="6"/>
    </row>
    <row r="127" ht="15" customHeight="1">
</row>
    <row r="128" ht="60" customHeight="1">
      <c r="A128" s="10" t="s">
        <v>340</v>
      </c>
      <c r="B128" s="10" t="s">
        <v>516</v>
      </c>
      <c r="C128" s="10"/>
      <c r="D128" s="10"/>
      <c r="E128" s="10" t="s">
        <v>534</v>
      </c>
      <c r="F128" s="10" t="s">
        <v>535</v>
      </c>
      <c r="G128" s="10" t="s">
        <v>536</v>
      </c>
    </row>
    <row r="129" ht="20" customHeight="1">
      <c r="A129" s="10" t="s">
        <v>45</v>
      </c>
      <c r="B129" s="10" t="s">
        <v>45</v>
      </c>
      <c r="C129" s="10"/>
      <c r="D129" s="10"/>
      <c r="E129" s="10" t="s">
        <v>45</v>
      </c>
      <c r="F129" s="10" t="s">
        <v>45</v>
      </c>
      <c r="G129" s="10" t="s">
        <v>45</v>
      </c>
    </row>
    <row r="130" ht="20" customHeight="1">
</row>
    <row r="131" ht="25" customHeight="1">
      <c r="A131" s="23" t="s">
        <v>433</v>
      </c>
      <c r="B131" s="23"/>
      <c r="C131" s="24" t="s">
        <v>410</v>
      </c>
      <c r="D131" s="24"/>
      <c r="E131" s="24"/>
      <c r="F131" s="24"/>
      <c r="G131" s="24"/>
    </row>
    <row r="132" ht="15" customHeight="1">
</row>
    <row r="133" ht="25" customHeight="1">
      <c r="A133" s="6" t="s">
        <v>533</v>
      </c>
      <c r="B133" s="6"/>
      <c r="C133" s="6"/>
      <c r="D133" s="6"/>
      <c r="E133" s="6"/>
      <c r="F133" s="6"/>
      <c r="G133" s="6"/>
    </row>
    <row r="134" ht="15" customHeight="1">
</row>
    <row r="135" ht="60" customHeight="1">
      <c r="A135" s="10" t="s">
        <v>340</v>
      </c>
      <c r="B135" s="10" t="s">
        <v>516</v>
      </c>
      <c r="C135" s="10"/>
      <c r="D135" s="10"/>
      <c r="E135" s="10" t="s">
        <v>534</v>
      </c>
      <c r="F135" s="10" t="s">
        <v>535</v>
      </c>
      <c r="G135" s="10" t="s">
        <v>536</v>
      </c>
    </row>
    <row r="136" ht="20" customHeight="1">
      <c r="A136" s="10" t="s">
        <v>45</v>
      </c>
      <c r="B136" s="10" t="s">
        <v>45</v>
      </c>
      <c r="C136" s="10"/>
      <c r="D136" s="10"/>
      <c r="E136" s="10" t="s">
        <v>45</v>
      </c>
      <c r="F136" s="10" t="s">
        <v>45</v>
      </c>
      <c r="G136" s="10" t="s">
        <v>45</v>
      </c>
    </row>
    <row r="137" ht="20" customHeight="1">
</row>
    <row r="138" ht="25" customHeight="1">
      <c r="A138" s="23" t="s">
        <v>433</v>
      </c>
      <c r="B138" s="23"/>
      <c r="C138" s="24" t="s">
        <v>404</v>
      </c>
      <c r="D138" s="24"/>
      <c r="E138" s="24"/>
      <c r="F138" s="24"/>
      <c r="G138" s="24"/>
    </row>
    <row r="139" ht="15" customHeight="1">
</row>
    <row r="140" ht="25" customHeight="1">
      <c r="A140" s="6" t="s">
        <v>537</v>
      </c>
      <c r="B140" s="6"/>
      <c r="C140" s="6"/>
      <c r="D140" s="6"/>
      <c r="E140" s="6"/>
      <c r="F140" s="6"/>
      <c r="G140" s="6"/>
    </row>
    <row r="141" ht="15" customHeight="1">
</row>
    <row r="142" ht="50" customHeight="1">
      <c r="A142" s="10" t="s">
        <v>340</v>
      </c>
      <c r="B142" s="10" t="s">
        <v>33</v>
      </c>
      <c r="C142" s="10"/>
      <c r="D142" s="10"/>
      <c r="E142" s="10" t="s">
        <v>511</v>
      </c>
      <c r="F142" s="10" t="s">
        <v>512</v>
      </c>
      <c r="G142" s="10" t="s">
        <v>513</v>
      </c>
    </row>
    <row r="143" ht="20" customHeight="1">
      <c r="A143" s="10" t="s">
        <v>45</v>
      </c>
      <c r="B143" s="10" t="s">
        <v>45</v>
      </c>
      <c r="C143" s="10"/>
      <c r="D143" s="10"/>
      <c r="E143" s="10" t="s">
        <v>45</v>
      </c>
      <c r="F143" s="10" t="s">
        <v>45</v>
      </c>
      <c r="G143" s="10" t="s">
        <v>45</v>
      </c>
    </row>
    <row r="144" ht="20" customHeight="1">
</row>
    <row r="145" ht="25" customHeight="1">
      <c r="A145" s="23" t="s">
        <v>433</v>
      </c>
      <c r="B145" s="23"/>
      <c r="C145" s="24" t="s">
        <v>407</v>
      </c>
      <c r="D145" s="24"/>
      <c r="E145" s="24"/>
      <c r="F145" s="24"/>
      <c r="G145" s="24"/>
    </row>
    <row r="146" ht="15" customHeight="1">
</row>
    <row r="147" ht="25" customHeight="1">
      <c r="A147" s="6" t="s">
        <v>537</v>
      </c>
      <c r="B147" s="6"/>
      <c r="C147" s="6"/>
      <c r="D147" s="6"/>
      <c r="E147" s="6"/>
      <c r="F147" s="6"/>
      <c r="G147" s="6"/>
    </row>
    <row r="148" ht="15" customHeight="1">
</row>
    <row r="149" ht="50" customHeight="1">
      <c r="A149" s="10" t="s">
        <v>340</v>
      </c>
      <c r="B149" s="10" t="s">
        <v>33</v>
      </c>
      <c r="C149" s="10"/>
      <c r="D149" s="10"/>
      <c r="E149" s="10" t="s">
        <v>511</v>
      </c>
      <c r="F149" s="10" t="s">
        <v>512</v>
      </c>
      <c r="G149" s="10" t="s">
        <v>513</v>
      </c>
    </row>
    <row r="150" ht="20" customHeight="1">
      <c r="A150" s="10" t="s">
        <v>45</v>
      </c>
      <c r="B150" s="10" t="s">
        <v>45</v>
      </c>
      <c r="C150" s="10"/>
      <c r="D150" s="10"/>
      <c r="E150" s="10" t="s">
        <v>45</v>
      </c>
      <c r="F150" s="10" t="s">
        <v>45</v>
      </c>
      <c r="G150" s="10" t="s">
        <v>45</v>
      </c>
    </row>
    <row r="151" ht="20" customHeight="1">
</row>
    <row r="152" ht="25" customHeight="1">
      <c r="A152" s="23" t="s">
        <v>433</v>
      </c>
      <c r="B152" s="23"/>
      <c r="C152" s="24" t="s">
        <v>410</v>
      </c>
      <c r="D152" s="24"/>
      <c r="E152" s="24"/>
      <c r="F152" s="24"/>
      <c r="G152" s="24"/>
    </row>
    <row r="153" ht="15" customHeight="1">
</row>
    <row r="154" ht="25" customHeight="1">
      <c r="A154" s="6" t="s">
        <v>537</v>
      </c>
      <c r="B154" s="6"/>
      <c r="C154" s="6"/>
      <c r="D154" s="6"/>
      <c r="E154" s="6"/>
      <c r="F154" s="6"/>
      <c r="G154" s="6"/>
    </row>
    <row r="155" ht="15" customHeight="1">
</row>
    <row r="156" ht="50" customHeight="1">
      <c r="A156" s="10" t="s">
        <v>340</v>
      </c>
      <c r="B156" s="10" t="s">
        <v>33</v>
      </c>
      <c r="C156" s="10"/>
      <c r="D156" s="10"/>
      <c r="E156" s="10" t="s">
        <v>511</v>
      </c>
      <c r="F156" s="10" t="s">
        <v>512</v>
      </c>
      <c r="G156" s="10" t="s">
        <v>513</v>
      </c>
    </row>
    <row r="157" ht="20" customHeight="1">
      <c r="A157" s="10" t="s">
        <v>45</v>
      </c>
      <c r="B157" s="10" t="s">
        <v>45</v>
      </c>
      <c r="C157" s="10"/>
      <c r="D157" s="10"/>
      <c r="E157" s="10" t="s">
        <v>45</v>
      </c>
      <c r="F157" s="10" t="s">
        <v>45</v>
      </c>
      <c r="G157" s="10" t="s">
        <v>45</v>
      </c>
    </row>
    <row r="158" ht="25" customHeight="1">
</row>
    <row r="159" ht="20" customHeight="1">
      <c r="A159" s="23" t="s">
        <v>430</v>
      </c>
      <c r="B159" s="23"/>
      <c r="C159" s="24" t="s">
        <v>276</v>
      </c>
      <c r="D159" s="24"/>
      <c r="E159" s="24"/>
      <c r="F159" s="24"/>
      <c r="G159" s="24"/>
    </row>
    <row r="160" ht="20" customHeight="1">
      <c r="A160" s="23" t="s">
        <v>431</v>
      </c>
      <c r="B160" s="23"/>
      <c r="C160" s="24" t="s">
        <v>432</v>
      </c>
      <c r="D160" s="24"/>
      <c r="E160" s="24"/>
      <c r="F160" s="24"/>
      <c r="G160" s="24"/>
    </row>
    <row r="161" ht="25" customHeight="1">
      <c r="A161" s="23" t="s">
        <v>433</v>
      </c>
      <c r="B161" s="23"/>
      <c r="C161" s="24" t="s">
        <v>404</v>
      </c>
      <c r="D161" s="24"/>
      <c r="E161" s="24"/>
      <c r="F161" s="24"/>
      <c r="G161" s="24"/>
    </row>
    <row r="162" ht="15" customHeight="1">
</row>
    <row r="163" ht="25" customHeight="1">
      <c r="A163" s="6" t="s">
        <v>538</v>
      </c>
      <c r="B163" s="6"/>
      <c r="C163" s="6"/>
      <c r="D163" s="6"/>
      <c r="E163" s="6"/>
      <c r="F163" s="6"/>
      <c r="G163" s="6"/>
    </row>
    <row r="164" ht="15" customHeight="1">
</row>
    <row r="165" ht="50" customHeight="1">
      <c r="A165" s="10" t="s">
        <v>340</v>
      </c>
      <c r="B165" s="10" t="s">
        <v>33</v>
      </c>
      <c r="C165" s="10"/>
      <c r="D165" s="10"/>
      <c r="E165" s="10" t="s">
        <v>511</v>
      </c>
      <c r="F165" s="10" t="s">
        <v>512</v>
      </c>
      <c r="G165" s="10" t="s">
        <v>513</v>
      </c>
    </row>
    <row r="166" ht="15" customHeight="1">
      <c r="A166" s="10">
        <v>1</v>
      </c>
      <c r="B166" s="10">
        <v>2</v>
      </c>
      <c r="C166" s="10"/>
      <c r="D166" s="10"/>
      <c r="E166" s="10">
        <v>3</v>
      </c>
      <c r="F166" s="10">
        <v>4</v>
      </c>
      <c r="G166" s="10">
        <v>5</v>
      </c>
    </row>
    <row r="167" ht="20" customHeight="1">
      <c r="A167" s="10" t="s">
        <v>48</v>
      </c>
      <c r="B167" s="11" t="s">
        <v>539</v>
      </c>
      <c r="C167" s="11"/>
      <c r="D167" s="11"/>
      <c r="E167" s="18">
        <v>851.12</v>
      </c>
      <c r="F167" s="18">
        <v>1</v>
      </c>
      <c r="G167" s="18">
        <v>851.12</v>
      </c>
    </row>
    <row r="168" ht="25" customHeight="1">
      <c r="A168" s="26" t="s">
        <v>508</v>
      </c>
      <c r="B168" s="26"/>
      <c r="C168" s="26"/>
      <c r="D168" s="26"/>
      <c r="E168" s="26"/>
      <c r="F168" s="26"/>
      <c r="G168" s="22">
        <f>SUBTOTAL(9,G167:G167)</f>
      </c>
    </row>
    <row r="169" ht="25" customHeight="1">
</row>
    <row r="170" ht="20" customHeight="1">
      <c r="A170" s="23" t="s">
        <v>430</v>
      </c>
      <c r="B170" s="23"/>
      <c r="C170" s="24" t="s">
        <v>183</v>
      </c>
      <c r="D170" s="24"/>
      <c r="E170" s="24"/>
      <c r="F170" s="24"/>
      <c r="G170" s="24"/>
    </row>
    <row r="171" ht="20" customHeight="1">
      <c r="A171" s="23" t="s">
        <v>431</v>
      </c>
      <c r="B171" s="23"/>
      <c r="C171" s="24" t="s">
        <v>540</v>
      </c>
      <c r="D171" s="24"/>
      <c r="E171" s="24"/>
      <c r="F171" s="24"/>
      <c r="G171" s="24"/>
    </row>
    <row r="172" ht="25" customHeight="1">
      <c r="A172" s="23" t="s">
        <v>433</v>
      </c>
      <c r="B172" s="23"/>
      <c r="C172" s="24" t="s">
        <v>404</v>
      </c>
      <c r="D172" s="24"/>
      <c r="E172" s="24"/>
      <c r="F172" s="24"/>
      <c r="G172" s="24"/>
    </row>
    <row r="173" ht="15" customHeight="1">
</row>
    <row r="174" ht="25" customHeight="1">
      <c r="A174" s="6" t="s">
        <v>541</v>
      </c>
      <c r="B174" s="6"/>
      <c r="C174" s="6"/>
      <c r="D174" s="6"/>
      <c r="E174" s="6"/>
      <c r="F174" s="6"/>
      <c r="G174" s="6"/>
    </row>
    <row r="175" ht="15" customHeight="1">
</row>
    <row r="176" ht="50" customHeight="1">
      <c r="A176" s="10" t="s">
        <v>340</v>
      </c>
      <c r="B176" s="10" t="s">
        <v>33</v>
      </c>
      <c r="C176" s="10"/>
      <c r="D176" s="10"/>
      <c r="E176" s="10" t="s">
        <v>511</v>
      </c>
      <c r="F176" s="10" t="s">
        <v>512</v>
      </c>
      <c r="G176" s="10" t="s">
        <v>513</v>
      </c>
    </row>
    <row r="177" ht="15" customHeight="1">
      <c r="A177" s="10">
        <v>1</v>
      </c>
      <c r="B177" s="10">
        <v>2</v>
      </c>
      <c r="C177" s="10"/>
      <c r="D177" s="10"/>
      <c r="E177" s="10">
        <v>3</v>
      </c>
      <c r="F177" s="10">
        <v>4</v>
      </c>
      <c r="G177" s="10">
        <v>5</v>
      </c>
    </row>
    <row r="178" ht="20" customHeight="1">
      <c r="A178" s="10" t="s">
        <v>346</v>
      </c>
      <c r="B178" s="11" t="s">
        <v>542</v>
      </c>
      <c r="C178" s="11"/>
      <c r="D178" s="11"/>
      <c r="E178" s="18">
        <v>100000</v>
      </c>
      <c r="F178" s="18">
        <v>1</v>
      </c>
      <c r="G178" s="18">
        <v>100000</v>
      </c>
    </row>
    <row r="179" ht="25" customHeight="1">
      <c r="A179" s="26" t="s">
        <v>508</v>
      </c>
      <c r="B179" s="26"/>
      <c r="C179" s="26"/>
      <c r="D179" s="26"/>
      <c r="E179" s="26"/>
      <c r="F179" s="26"/>
      <c r="G179" s="22">
        <f>SUBTOTAL(9,G178:G178)</f>
      </c>
    </row>
    <row r="180" ht="20" customHeight="1">
</row>
    <row r="181" ht="25" customHeight="1">
      <c r="A181" s="23" t="s">
        <v>433</v>
      </c>
      <c r="B181" s="23"/>
      <c r="C181" s="24" t="s">
        <v>407</v>
      </c>
      <c r="D181" s="24"/>
      <c r="E181" s="24"/>
      <c r="F181" s="24"/>
      <c r="G181" s="24"/>
    </row>
    <row r="182" ht="15" customHeight="1">
</row>
    <row r="183" ht="25" customHeight="1">
      <c r="A183" s="6" t="s">
        <v>541</v>
      </c>
      <c r="B183" s="6"/>
      <c r="C183" s="6"/>
      <c r="D183" s="6"/>
      <c r="E183" s="6"/>
      <c r="F183" s="6"/>
      <c r="G183" s="6"/>
    </row>
    <row r="184" ht="15" customHeight="1">
</row>
    <row r="185" ht="50" customHeight="1">
      <c r="A185" s="10" t="s">
        <v>340</v>
      </c>
      <c r="B185" s="10" t="s">
        <v>33</v>
      </c>
      <c r="C185" s="10"/>
      <c r="D185" s="10"/>
      <c r="E185" s="10" t="s">
        <v>511</v>
      </c>
      <c r="F185" s="10" t="s">
        <v>512</v>
      </c>
      <c r="G185" s="10" t="s">
        <v>513</v>
      </c>
    </row>
    <row r="186" ht="20" customHeight="1">
      <c r="A186" s="10" t="s">
        <v>45</v>
      </c>
      <c r="B186" s="10" t="s">
        <v>45</v>
      </c>
      <c r="C186" s="10"/>
      <c r="D186" s="10"/>
      <c r="E186" s="10" t="s">
        <v>45</v>
      </c>
      <c r="F186" s="10" t="s">
        <v>45</v>
      </c>
      <c r="G186" s="10" t="s">
        <v>45</v>
      </c>
    </row>
    <row r="187" ht="20" customHeight="1">
</row>
    <row r="188" ht="25" customHeight="1">
      <c r="A188" s="23" t="s">
        <v>433</v>
      </c>
      <c r="B188" s="23"/>
      <c r="C188" s="24" t="s">
        <v>410</v>
      </c>
      <c r="D188" s="24"/>
      <c r="E188" s="24"/>
      <c r="F188" s="24"/>
      <c r="G188" s="24"/>
    </row>
    <row r="189" ht="15" customHeight="1">
</row>
    <row r="190" ht="25" customHeight="1">
      <c r="A190" s="6" t="s">
        <v>541</v>
      </c>
      <c r="B190" s="6"/>
      <c r="C190" s="6"/>
      <c r="D190" s="6"/>
      <c r="E190" s="6"/>
      <c r="F190" s="6"/>
      <c r="G190" s="6"/>
    </row>
    <row r="191" ht="15" customHeight="1">
</row>
    <row r="192" ht="50" customHeight="1">
      <c r="A192" s="10" t="s">
        <v>340</v>
      </c>
      <c r="B192" s="10" t="s">
        <v>33</v>
      </c>
      <c r="C192" s="10"/>
      <c r="D192" s="10"/>
      <c r="E192" s="10" t="s">
        <v>511</v>
      </c>
      <c r="F192" s="10" t="s">
        <v>512</v>
      </c>
      <c r="G192" s="10" t="s">
        <v>513</v>
      </c>
    </row>
    <row r="193" ht="20" customHeight="1">
      <c r="A193" s="10" t="s">
        <v>45</v>
      </c>
      <c r="B193" s="10" t="s">
        <v>45</v>
      </c>
      <c r="C193" s="10"/>
      <c r="D193" s="10"/>
      <c r="E193" s="10" t="s">
        <v>45</v>
      </c>
      <c r="F193" s="10" t="s">
        <v>45</v>
      </c>
      <c r="G193" s="10" t="s">
        <v>45</v>
      </c>
    </row>
  </sheetData>
  <sheetProtection password="9A93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5:G25"/>
    <mergeCell ref="B27:C27"/>
    <mergeCell ref="B28:C28"/>
    <mergeCell ref="A30:B30"/>
    <mergeCell ref="C30:G30"/>
    <mergeCell ref="A32:G32"/>
    <mergeCell ref="B34:C34"/>
    <mergeCell ref="B35:C35"/>
    <mergeCell ref="A37:B37"/>
    <mergeCell ref="C37:G37"/>
    <mergeCell ref="A39:G39"/>
    <mergeCell ref="B41:C41"/>
    <mergeCell ref="B42:C42"/>
    <mergeCell ref="A44:B44"/>
    <mergeCell ref="C44:G44"/>
    <mergeCell ref="A45:B45"/>
    <mergeCell ref="C45:G45"/>
    <mergeCell ref="A46:B46"/>
    <mergeCell ref="C46:G46"/>
    <mergeCell ref="A48:G48"/>
    <mergeCell ref="B50:E50"/>
    <mergeCell ref="B51:E51"/>
    <mergeCell ref="B52:E52"/>
    <mergeCell ref="B53:E53"/>
    <mergeCell ref="B54:E54"/>
    <mergeCell ref="A55:F55"/>
    <mergeCell ref="A57:B57"/>
    <mergeCell ref="C57:G57"/>
    <mergeCell ref="A58:B58"/>
    <mergeCell ref="C58:G58"/>
    <mergeCell ref="A59:B59"/>
    <mergeCell ref="C59:G59"/>
    <mergeCell ref="A61:G61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A75:F75"/>
    <mergeCell ref="A77:B77"/>
    <mergeCell ref="C77:G77"/>
    <mergeCell ref="A79:G79"/>
    <mergeCell ref="B81:E81"/>
    <mergeCell ref="B82:E82"/>
    <mergeCell ref="A84:B84"/>
    <mergeCell ref="C84:G84"/>
    <mergeCell ref="A86:G86"/>
    <mergeCell ref="B88:E88"/>
    <mergeCell ref="B89:E89"/>
    <mergeCell ref="A91:B91"/>
    <mergeCell ref="C91:G91"/>
    <mergeCell ref="A92:B92"/>
    <mergeCell ref="C92:G92"/>
    <mergeCell ref="A93:B93"/>
    <mergeCell ref="C93:G93"/>
    <mergeCell ref="A95:G95"/>
    <mergeCell ref="B97:D97"/>
    <mergeCell ref="B98:D98"/>
    <mergeCell ref="B99:D99"/>
    <mergeCell ref="B100:D100"/>
    <mergeCell ref="A101:F101"/>
    <mergeCell ref="A103:B103"/>
    <mergeCell ref="C103:G103"/>
    <mergeCell ref="A105:G105"/>
    <mergeCell ref="B107:D107"/>
    <mergeCell ref="B108:D108"/>
    <mergeCell ref="A110:B110"/>
    <mergeCell ref="C110:G110"/>
    <mergeCell ref="A112:G112"/>
    <mergeCell ref="B114:D114"/>
    <mergeCell ref="B115:D115"/>
    <mergeCell ref="A117:B117"/>
    <mergeCell ref="C117:G117"/>
    <mergeCell ref="A119:G119"/>
    <mergeCell ref="B121:D121"/>
    <mergeCell ref="B122:D122"/>
    <mergeCell ref="A124:B124"/>
    <mergeCell ref="C124:G124"/>
    <mergeCell ref="A126:G126"/>
    <mergeCell ref="B128:D128"/>
    <mergeCell ref="B129:D129"/>
    <mergeCell ref="A131:B131"/>
    <mergeCell ref="C131:G131"/>
    <mergeCell ref="A133:G133"/>
    <mergeCell ref="B135:D135"/>
    <mergeCell ref="B136:D136"/>
    <mergeCell ref="A138:B138"/>
    <mergeCell ref="C138:G138"/>
    <mergeCell ref="A140:G140"/>
    <mergeCell ref="B142:D142"/>
    <mergeCell ref="B143:D143"/>
    <mergeCell ref="A145:B145"/>
    <mergeCell ref="C145:G145"/>
    <mergeCell ref="A147:G147"/>
    <mergeCell ref="B149:D149"/>
    <mergeCell ref="B150:D150"/>
    <mergeCell ref="A152:B152"/>
    <mergeCell ref="C152:G152"/>
    <mergeCell ref="A154:G154"/>
    <mergeCell ref="B156:D156"/>
    <mergeCell ref="B157:D157"/>
    <mergeCell ref="A159:B159"/>
    <mergeCell ref="C159:G159"/>
    <mergeCell ref="A160:B160"/>
    <mergeCell ref="C160:G160"/>
    <mergeCell ref="A161:B161"/>
    <mergeCell ref="C161:G161"/>
    <mergeCell ref="A163:G163"/>
    <mergeCell ref="B165:D165"/>
    <mergeCell ref="B166:D166"/>
    <mergeCell ref="B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D176"/>
    <mergeCell ref="B177:D177"/>
    <mergeCell ref="B178:D178"/>
    <mergeCell ref="A179:F179"/>
    <mergeCell ref="A181:B181"/>
    <mergeCell ref="C181:G181"/>
    <mergeCell ref="A183:G183"/>
    <mergeCell ref="B185:D185"/>
    <mergeCell ref="B186:D186"/>
    <mergeCell ref="A188:B188"/>
    <mergeCell ref="C188:G188"/>
    <mergeCell ref="A190:G190"/>
    <mergeCell ref="B192:D192"/>
    <mergeCell ref="B193:D193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&amp;K00-00922584.H_4.198925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430</v>
      </c>
      <c r="B2" s="23"/>
      <c r="C2" s="24" t="s">
        <v>300</v>
      </c>
      <c r="D2" s="24"/>
      <c r="E2" s="24"/>
      <c r="F2" s="24"/>
      <c r="G2" s="24"/>
    </row>
    <row r="3" ht="20" customHeight="1">
      <c r="A3" s="23" t="s">
        <v>431</v>
      </c>
      <c r="B3" s="23"/>
      <c r="C3" s="24" t="s">
        <v>509</v>
      </c>
      <c r="D3" s="24"/>
      <c r="E3" s="24"/>
      <c r="F3" s="24"/>
      <c r="G3" s="24"/>
    </row>
    <row r="4" ht="25" customHeight="1">
      <c r="A4" s="23" t="s">
        <v>433</v>
      </c>
      <c r="B4" s="23"/>
      <c r="C4" s="24" t="s">
        <v>404</v>
      </c>
      <c r="D4" s="24"/>
      <c r="E4" s="24"/>
      <c r="F4" s="24"/>
      <c r="G4" s="24"/>
    </row>
    <row r="5" ht="15" customHeight="1">
</row>
    <row r="6" ht="25" customHeight="1">
      <c r="A6" s="6" t="s">
        <v>543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340</v>
      </c>
      <c r="B8" s="10" t="s">
        <v>516</v>
      </c>
      <c r="C8" s="10"/>
      <c r="D8" s="10" t="s">
        <v>544</v>
      </c>
      <c r="E8" s="10" t="s">
        <v>545</v>
      </c>
      <c r="F8" s="10" t="s">
        <v>546</v>
      </c>
      <c r="G8" s="10" t="s">
        <v>547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40" customHeight="1">
      <c r="A10" s="10" t="s">
        <v>451</v>
      </c>
      <c r="B10" s="11" t="s">
        <v>548</v>
      </c>
      <c r="C10" s="11"/>
      <c r="D10" s="10"/>
      <c r="E10" s="18">
        <v>1</v>
      </c>
      <c r="F10" s="18">
        <v>57319</v>
      </c>
      <c r="G10" s="18">
        <v>57319</v>
      </c>
    </row>
    <row r="11" ht="25" customHeight="1">
      <c r="A11" s="26" t="s">
        <v>549</v>
      </c>
      <c r="B11" s="26"/>
      <c r="C11" s="26"/>
      <c r="D11" s="26"/>
      <c r="E11" s="22">
        <f>SUBTOTAL(9,E10:E10)</f>
      </c>
      <c r="F11" s="22" t="s">
        <v>71</v>
      </c>
      <c r="G11" s="22">
        <f>SUBTOTAL(9,G10:G10)</f>
      </c>
    </row>
    <row r="12" ht="25" customHeight="1">
      <c r="A12" s="26" t="s">
        <v>550</v>
      </c>
      <c r="B12" s="26"/>
      <c r="C12" s="26"/>
      <c r="D12" s="26"/>
      <c r="E12" s="26"/>
      <c r="F12" s="26"/>
      <c r="G12" s="22">
        <f>SUBTOTAL(9,G10:G11)</f>
      </c>
    </row>
    <row r="13" ht="25" customHeight="1">
</row>
    <row r="14" ht="20" customHeight="1">
      <c r="A14" s="23" t="s">
        <v>430</v>
      </c>
      <c r="B14" s="23"/>
      <c r="C14" s="24" t="s">
        <v>300</v>
      </c>
      <c r="D14" s="24"/>
      <c r="E14" s="24"/>
      <c r="F14" s="24"/>
      <c r="G14" s="24"/>
    </row>
    <row r="15" ht="20" customHeight="1">
      <c r="A15" s="23" t="s">
        <v>431</v>
      </c>
      <c r="B15" s="23"/>
      <c r="C15" s="24" t="s">
        <v>509</v>
      </c>
      <c r="D15" s="24"/>
      <c r="E15" s="24"/>
      <c r="F15" s="24"/>
      <c r="G15" s="24"/>
    </row>
    <row r="16" ht="25" customHeight="1">
      <c r="A16" s="23" t="s">
        <v>433</v>
      </c>
      <c r="B16" s="23"/>
      <c r="C16" s="24" t="s">
        <v>404</v>
      </c>
      <c r="D16" s="24"/>
      <c r="E16" s="24"/>
      <c r="F16" s="24"/>
      <c r="G16" s="24"/>
    </row>
    <row r="17" ht="15" customHeight="1">
</row>
    <row r="18" ht="25" customHeight="1">
      <c r="A18" s="6" t="s">
        <v>551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340</v>
      </c>
      <c r="B20" s="10" t="s">
        <v>516</v>
      </c>
      <c r="C20" s="10"/>
      <c r="D20" s="10" t="s">
        <v>544</v>
      </c>
      <c r="E20" s="10" t="s">
        <v>545</v>
      </c>
      <c r="F20" s="10" t="s">
        <v>546</v>
      </c>
      <c r="G20" s="10" t="s">
        <v>547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40" customHeight="1">
      <c r="A22" s="10" t="s">
        <v>506</v>
      </c>
      <c r="B22" s="11" t="s">
        <v>552</v>
      </c>
      <c r="C22" s="11"/>
      <c r="D22" s="10"/>
      <c r="E22" s="18">
        <v>1</v>
      </c>
      <c r="F22" s="18">
        <v>224512</v>
      </c>
      <c r="G22" s="18">
        <v>224512</v>
      </c>
    </row>
    <row r="23" ht="25" customHeight="1">
      <c r="A23" s="26" t="s">
        <v>549</v>
      </c>
      <c r="B23" s="26"/>
      <c r="C23" s="26"/>
      <c r="D23" s="26"/>
      <c r="E23" s="22">
        <f>SUBTOTAL(9,E22:E22)</f>
      </c>
      <c r="F23" s="22" t="s">
        <v>71</v>
      </c>
      <c r="G23" s="22">
        <f>SUBTOTAL(9,G22:G22)</f>
      </c>
    </row>
    <row r="24" ht="25" customHeight="1">
      <c r="A24" s="26" t="s">
        <v>550</v>
      </c>
      <c r="B24" s="26"/>
      <c r="C24" s="26"/>
      <c r="D24" s="26"/>
      <c r="E24" s="26"/>
      <c r="F24" s="26"/>
      <c r="G24" s="22">
        <f>SUBTOTAL(9,G22:G23)</f>
      </c>
    </row>
    <row r="25" ht="25" customHeight="1">
</row>
    <row r="26" ht="20" customHeight="1">
      <c r="A26" s="23" t="s">
        <v>430</v>
      </c>
      <c r="B26" s="23"/>
      <c r="C26" s="24" t="s">
        <v>300</v>
      </c>
      <c r="D26" s="24"/>
      <c r="E26" s="24"/>
      <c r="F26" s="24"/>
      <c r="G26" s="24"/>
    </row>
    <row r="27" ht="20" customHeight="1">
      <c r="A27" s="23" t="s">
        <v>431</v>
      </c>
      <c r="B27" s="23"/>
      <c r="C27" s="24" t="s">
        <v>509</v>
      </c>
      <c r="D27" s="24"/>
      <c r="E27" s="24"/>
      <c r="F27" s="24"/>
      <c r="G27" s="24"/>
    </row>
    <row r="28" ht="25" customHeight="1">
      <c r="A28" s="23" t="s">
        <v>433</v>
      </c>
      <c r="B28" s="23"/>
      <c r="C28" s="24" t="s">
        <v>404</v>
      </c>
      <c r="D28" s="24"/>
      <c r="E28" s="24"/>
      <c r="F28" s="24"/>
      <c r="G28" s="24"/>
    </row>
    <row r="29" ht="15" customHeight="1">
</row>
    <row r="30" ht="25" customHeight="1">
      <c r="A30" s="6" t="s">
        <v>553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0" t="s">
        <v>340</v>
      </c>
      <c r="B32" s="10" t="s">
        <v>516</v>
      </c>
      <c r="C32" s="10"/>
      <c r="D32" s="10" t="s">
        <v>544</v>
      </c>
      <c r="E32" s="10" t="s">
        <v>545</v>
      </c>
      <c r="F32" s="10" t="s">
        <v>546</v>
      </c>
      <c r="G32" s="10" t="s">
        <v>547</v>
      </c>
    </row>
    <row r="33" ht="15" customHeight="1">
      <c r="A33" s="10">
        <v>1</v>
      </c>
      <c r="B33" s="10">
        <v>2</v>
      </c>
      <c r="C33" s="10"/>
      <c r="D33" s="10">
        <v>3</v>
      </c>
      <c r="E33" s="10">
        <v>4</v>
      </c>
      <c r="F33" s="10">
        <v>5</v>
      </c>
      <c r="G33" s="10">
        <v>6</v>
      </c>
    </row>
    <row r="34" ht="100" customHeight="1">
      <c r="A34" s="10" t="s">
        <v>554</v>
      </c>
      <c r="B34" s="11" t="s">
        <v>555</v>
      </c>
      <c r="C34" s="11"/>
      <c r="D34" s="10"/>
      <c r="E34" s="18">
        <v>1</v>
      </c>
      <c r="F34" s="18">
        <v>89990</v>
      </c>
      <c r="G34" s="18">
        <v>89990</v>
      </c>
    </row>
    <row r="35" ht="25" customHeight="1">
      <c r="A35" s="26" t="s">
        <v>549</v>
      </c>
      <c r="B35" s="26"/>
      <c r="C35" s="26"/>
      <c r="D35" s="26"/>
      <c r="E35" s="22">
        <f>SUBTOTAL(9,E34:E34)</f>
      </c>
      <c r="F35" s="22" t="s">
        <v>71</v>
      </c>
      <c r="G35" s="22">
        <f>SUBTOTAL(9,G34:G34)</f>
      </c>
    </row>
    <row r="36" ht="25" customHeight="1">
      <c r="A36" s="26" t="s">
        <v>550</v>
      </c>
      <c r="B36" s="26"/>
      <c r="C36" s="26"/>
      <c r="D36" s="26"/>
      <c r="E36" s="26"/>
      <c r="F36" s="26"/>
      <c r="G36" s="22">
        <f>SUBTOTAL(9,G34:G35)</f>
      </c>
    </row>
    <row r="37" ht="25" customHeight="1">
</row>
    <row r="38" ht="20" customHeight="1">
      <c r="A38" s="23" t="s">
        <v>430</v>
      </c>
      <c r="B38" s="23"/>
      <c r="C38" s="24" t="s">
        <v>300</v>
      </c>
      <c r="D38" s="24"/>
      <c r="E38" s="24"/>
      <c r="F38" s="24"/>
      <c r="G38" s="24"/>
    </row>
    <row r="39" ht="20" customHeight="1">
      <c r="A39" s="23" t="s">
        <v>431</v>
      </c>
      <c r="B39" s="23"/>
      <c r="C39" s="24" t="s">
        <v>509</v>
      </c>
      <c r="D39" s="24"/>
      <c r="E39" s="24"/>
      <c r="F39" s="24"/>
      <c r="G39" s="24"/>
    </row>
    <row r="40" ht="25" customHeight="1">
      <c r="A40" s="23" t="s">
        <v>433</v>
      </c>
      <c r="B40" s="23"/>
      <c r="C40" s="24" t="s">
        <v>404</v>
      </c>
      <c r="D40" s="24"/>
      <c r="E40" s="24"/>
      <c r="F40" s="24"/>
      <c r="G40" s="24"/>
    </row>
    <row r="41" ht="15" customHeight="1">
</row>
    <row r="42" ht="25" customHeight="1">
      <c r="A42" s="6" t="s">
        <v>556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0" t="s">
        <v>340</v>
      </c>
      <c r="B44" s="10" t="s">
        <v>516</v>
      </c>
      <c r="C44" s="10"/>
      <c r="D44" s="10" t="s">
        <v>544</v>
      </c>
      <c r="E44" s="10" t="s">
        <v>545</v>
      </c>
      <c r="F44" s="10" t="s">
        <v>546</v>
      </c>
      <c r="G44" s="10" t="s">
        <v>547</v>
      </c>
    </row>
    <row r="45" ht="15" customHeight="1">
      <c r="A45" s="10">
        <v>1</v>
      </c>
      <c r="B45" s="10">
        <v>2</v>
      </c>
      <c r="C45" s="10"/>
      <c r="D45" s="10">
        <v>3</v>
      </c>
      <c r="E45" s="10">
        <v>4</v>
      </c>
      <c r="F45" s="10">
        <v>5</v>
      </c>
      <c r="G45" s="10">
        <v>6</v>
      </c>
    </row>
    <row r="46" ht="40" customHeight="1">
      <c r="A46" s="10" t="s">
        <v>500</v>
      </c>
      <c r="B46" s="11" t="s">
        <v>557</v>
      </c>
      <c r="C46" s="11"/>
      <c r="D46" s="10"/>
      <c r="E46" s="18">
        <v>1</v>
      </c>
      <c r="F46" s="18">
        <v>1108881.86</v>
      </c>
      <c r="G46" s="18">
        <v>1108881.86</v>
      </c>
    </row>
    <row r="47" ht="25" customHeight="1">
      <c r="A47" s="26" t="s">
        <v>549</v>
      </c>
      <c r="B47" s="26"/>
      <c r="C47" s="26"/>
      <c r="D47" s="26"/>
      <c r="E47" s="22">
        <f>SUBTOTAL(9,E46:E46)</f>
      </c>
      <c r="F47" s="22" t="s">
        <v>71</v>
      </c>
      <c r="G47" s="22">
        <f>SUBTOTAL(9,G46:G46)</f>
      </c>
    </row>
    <row r="48" ht="25" customHeight="1">
      <c r="A48" s="26" t="s">
        <v>550</v>
      </c>
      <c r="B48" s="26"/>
      <c r="C48" s="26"/>
      <c r="D48" s="26"/>
      <c r="E48" s="26"/>
      <c r="F48" s="26"/>
      <c r="G48" s="22">
        <f>SUBTOTAL(9,G46:G47)</f>
      </c>
    </row>
    <row r="49" ht="25" customHeight="1">
</row>
    <row r="50" ht="20" customHeight="1">
      <c r="A50" s="23" t="s">
        <v>430</v>
      </c>
      <c r="B50" s="23"/>
      <c r="C50" s="24" t="s">
        <v>300</v>
      </c>
      <c r="D50" s="24"/>
      <c r="E50" s="24"/>
      <c r="F50" s="24"/>
      <c r="G50" s="24"/>
    </row>
    <row r="51" ht="20" customHeight="1">
      <c r="A51" s="23" t="s">
        <v>431</v>
      </c>
      <c r="B51" s="23"/>
      <c r="C51" s="24" t="s">
        <v>509</v>
      </c>
      <c r="D51" s="24"/>
      <c r="E51" s="24"/>
      <c r="F51" s="24"/>
      <c r="G51" s="24"/>
    </row>
    <row r="52" ht="25" customHeight="1">
      <c r="A52" s="23" t="s">
        <v>433</v>
      </c>
      <c r="B52" s="23"/>
      <c r="C52" s="24" t="s">
        <v>404</v>
      </c>
      <c r="D52" s="24"/>
      <c r="E52" s="24"/>
      <c r="F52" s="24"/>
      <c r="G52" s="24"/>
    </row>
    <row r="53" ht="15" customHeight="1">
</row>
    <row r="54" ht="25" customHeight="1">
      <c r="A54" s="6" t="s">
        <v>558</v>
      </c>
      <c r="B54" s="6"/>
      <c r="C54" s="6"/>
      <c r="D54" s="6"/>
      <c r="E54" s="6"/>
      <c r="F54" s="6"/>
      <c r="G54" s="6"/>
    </row>
    <row r="55" ht="15" customHeight="1">
</row>
    <row r="56" ht="50" customHeight="1">
      <c r="A56" s="10" t="s">
        <v>340</v>
      </c>
      <c r="B56" s="10" t="s">
        <v>516</v>
      </c>
      <c r="C56" s="10"/>
      <c r="D56" s="10" t="s">
        <v>544</v>
      </c>
      <c r="E56" s="10" t="s">
        <v>545</v>
      </c>
      <c r="F56" s="10" t="s">
        <v>546</v>
      </c>
      <c r="G56" s="10" t="s">
        <v>547</v>
      </c>
    </row>
    <row r="57" ht="15" customHeight="1">
      <c r="A57" s="10">
        <v>1</v>
      </c>
      <c r="B57" s="10">
        <v>2</v>
      </c>
      <c r="C57" s="10"/>
      <c r="D57" s="10">
        <v>3</v>
      </c>
      <c r="E57" s="10">
        <v>4</v>
      </c>
      <c r="F57" s="10">
        <v>5</v>
      </c>
      <c r="G57" s="10">
        <v>6</v>
      </c>
    </row>
    <row r="58" ht="40" customHeight="1">
      <c r="A58" s="10" t="s">
        <v>504</v>
      </c>
      <c r="B58" s="11" t="s">
        <v>559</v>
      </c>
      <c r="C58" s="11"/>
      <c r="D58" s="10"/>
      <c r="E58" s="18">
        <v>1</v>
      </c>
      <c r="F58" s="18">
        <v>26295049.94</v>
      </c>
      <c r="G58" s="18">
        <v>26295049.94</v>
      </c>
    </row>
    <row r="59" ht="25" customHeight="1">
      <c r="A59" s="26" t="s">
        <v>549</v>
      </c>
      <c r="B59" s="26"/>
      <c r="C59" s="26"/>
      <c r="D59" s="26"/>
      <c r="E59" s="22">
        <f>SUBTOTAL(9,E58:E58)</f>
      </c>
      <c r="F59" s="22" t="s">
        <v>71</v>
      </c>
      <c r="G59" s="22">
        <f>SUBTOTAL(9,G58:G58)</f>
      </c>
    </row>
    <row r="60" ht="25" customHeight="1">
      <c r="A60" s="26" t="s">
        <v>550</v>
      </c>
      <c r="B60" s="26"/>
      <c r="C60" s="26"/>
      <c r="D60" s="26"/>
      <c r="E60" s="26"/>
      <c r="F60" s="26"/>
      <c r="G60" s="22">
        <f>SUBTOTAL(9,G58:G59)</f>
      </c>
    </row>
    <row r="61" ht="25" customHeight="1">
</row>
    <row r="62" ht="20" customHeight="1">
      <c r="A62" s="23" t="s">
        <v>430</v>
      </c>
      <c r="B62" s="23"/>
      <c r="C62" s="24" t="s">
        <v>300</v>
      </c>
      <c r="D62" s="24"/>
      <c r="E62" s="24"/>
      <c r="F62" s="24"/>
      <c r="G62" s="24"/>
    </row>
    <row r="63" ht="20" customHeight="1">
      <c r="A63" s="23" t="s">
        <v>431</v>
      </c>
      <c r="B63" s="23"/>
      <c r="C63" s="24" t="s">
        <v>509</v>
      </c>
      <c r="D63" s="24"/>
      <c r="E63" s="24"/>
      <c r="F63" s="24"/>
      <c r="G63" s="24"/>
    </row>
    <row r="64" ht="25" customHeight="1">
      <c r="A64" s="23" t="s">
        <v>433</v>
      </c>
      <c r="B64" s="23"/>
      <c r="C64" s="24" t="s">
        <v>404</v>
      </c>
      <c r="D64" s="24"/>
      <c r="E64" s="24"/>
      <c r="F64" s="24"/>
      <c r="G64" s="24"/>
    </row>
    <row r="65" ht="15" customHeight="1">
</row>
    <row r="66" ht="25" customHeight="1">
      <c r="A66" s="6" t="s">
        <v>560</v>
      </c>
      <c r="B66" s="6"/>
      <c r="C66" s="6"/>
      <c r="D66" s="6"/>
      <c r="E66" s="6"/>
      <c r="F66" s="6"/>
      <c r="G66" s="6"/>
    </row>
    <row r="67" ht="15" customHeight="1">
</row>
    <row r="68" ht="50" customHeight="1">
      <c r="A68" s="10" t="s">
        <v>340</v>
      </c>
      <c r="B68" s="10" t="s">
        <v>516</v>
      </c>
      <c r="C68" s="10"/>
      <c r="D68" s="10" t="s">
        <v>544</v>
      </c>
      <c r="E68" s="10" t="s">
        <v>545</v>
      </c>
      <c r="F68" s="10" t="s">
        <v>546</v>
      </c>
      <c r="G68" s="10" t="s">
        <v>547</v>
      </c>
    </row>
    <row r="69" ht="15" customHeight="1">
      <c r="A69" s="10">
        <v>1</v>
      </c>
      <c r="B69" s="10">
        <v>2</v>
      </c>
      <c r="C69" s="10"/>
      <c r="D69" s="10">
        <v>3</v>
      </c>
      <c r="E69" s="10">
        <v>4</v>
      </c>
      <c r="F69" s="10">
        <v>5</v>
      </c>
      <c r="G69" s="10">
        <v>6</v>
      </c>
    </row>
    <row r="70" ht="40" customHeight="1">
      <c r="A70" s="10" t="s">
        <v>561</v>
      </c>
      <c r="B70" s="11" t="s">
        <v>562</v>
      </c>
      <c r="C70" s="11"/>
      <c r="D70" s="10"/>
      <c r="E70" s="18">
        <v>1</v>
      </c>
      <c r="F70" s="18">
        <v>169799.49</v>
      </c>
      <c r="G70" s="18">
        <v>169799.49</v>
      </c>
    </row>
    <row r="71" ht="25" customHeight="1">
      <c r="A71" s="26" t="s">
        <v>549</v>
      </c>
      <c r="B71" s="26"/>
      <c r="C71" s="26"/>
      <c r="D71" s="26"/>
      <c r="E71" s="22">
        <f>SUBTOTAL(9,E70:E70)</f>
      </c>
      <c r="F71" s="22" t="s">
        <v>71</v>
      </c>
      <c r="G71" s="22">
        <f>SUBTOTAL(9,G70:G70)</f>
      </c>
    </row>
    <row r="72" ht="25" customHeight="1">
      <c r="A72" s="26" t="s">
        <v>550</v>
      </c>
      <c r="B72" s="26"/>
      <c r="C72" s="26"/>
      <c r="D72" s="26"/>
      <c r="E72" s="26"/>
      <c r="F72" s="26"/>
      <c r="G72" s="22">
        <f>SUBTOTAL(9,G70:G71)</f>
      </c>
    </row>
    <row r="73" ht="25" customHeight="1">
</row>
    <row r="74" ht="20" customHeight="1">
      <c r="A74" s="23" t="s">
        <v>430</v>
      </c>
      <c r="B74" s="23"/>
      <c r="C74" s="24" t="s">
        <v>300</v>
      </c>
      <c r="D74" s="24"/>
      <c r="E74" s="24"/>
      <c r="F74" s="24"/>
      <c r="G74" s="24"/>
    </row>
    <row r="75" ht="20" customHeight="1">
      <c r="A75" s="23" t="s">
        <v>431</v>
      </c>
      <c r="B75" s="23"/>
      <c r="C75" s="24" t="s">
        <v>509</v>
      </c>
      <c r="D75" s="24"/>
      <c r="E75" s="24"/>
      <c r="F75" s="24"/>
      <c r="G75" s="24"/>
    </row>
    <row r="76" ht="25" customHeight="1">
      <c r="A76" s="23" t="s">
        <v>433</v>
      </c>
      <c r="B76" s="23"/>
      <c r="C76" s="24" t="s">
        <v>404</v>
      </c>
      <c r="D76" s="24"/>
      <c r="E76" s="24"/>
      <c r="F76" s="24"/>
      <c r="G76" s="24"/>
    </row>
    <row r="77" ht="15" customHeight="1">
</row>
    <row r="78" ht="25" customHeight="1">
      <c r="A78" s="6" t="s">
        <v>563</v>
      </c>
      <c r="B78" s="6"/>
      <c r="C78" s="6"/>
      <c r="D78" s="6"/>
      <c r="E78" s="6"/>
      <c r="F78" s="6"/>
      <c r="G78" s="6"/>
    </row>
    <row r="79" ht="15" customHeight="1">
</row>
    <row r="80" ht="50" customHeight="1">
      <c r="A80" s="10" t="s">
        <v>340</v>
      </c>
      <c r="B80" s="10" t="s">
        <v>516</v>
      </c>
      <c r="C80" s="10"/>
      <c r="D80" s="10" t="s">
        <v>544</v>
      </c>
      <c r="E80" s="10" t="s">
        <v>545</v>
      </c>
      <c r="F80" s="10" t="s">
        <v>546</v>
      </c>
      <c r="G80" s="10" t="s">
        <v>547</v>
      </c>
    </row>
    <row r="81" ht="15" customHeight="1">
      <c r="A81" s="10">
        <v>1</v>
      </c>
      <c r="B81" s="10">
        <v>2</v>
      </c>
      <c r="C81" s="10"/>
      <c r="D81" s="10">
        <v>3</v>
      </c>
      <c r="E81" s="10">
        <v>4</v>
      </c>
      <c r="F81" s="10">
        <v>5</v>
      </c>
      <c r="G81" s="10">
        <v>6</v>
      </c>
    </row>
    <row r="82" ht="40" customHeight="1">
      <c r="A82" s="10" t="s">
        <v>564</v>
      </c>
      <c r="B82" s="11" t="s">
        <v>565</v>
      </c>
      <c r="C82" s="11"/>
      <c r="D82" s="10"/>
      <c r="E82" s="18">
        <v>1</v>
      </c>
      <c r="F82" s="18">
        <v>400000</v>
      </c>
      <c r="G82" s="18">
        <v>400000</v>
      </c>
    </row>
    <row r="83" ht="40" customHeight="1">
      <c r="A83" s="10" t="s">
        <v>564</v>
      </c>
      <c r="B83" s="11" t="s">
        <v>566</v>
      </c>
      <c r="C83" s="11"/>
      <c r="D83" s="10"/>
      <c r="E83" s="18">
        <v>1</v>
      </c>
      <c r="F83" s="18">
        <v>1219616.94</v>
      </c>
      <c r="G83" s="18">
        <v>1219616.94</v>
      </c>
    </row>
    <row r="84" ht="25" customHeight="1">
      <c r="A84" s="26" t="s">
        <v>549</v>
      </c>
      <c r="B84" s="26"/>
      <c r="C84" s="26"/>
      <c r="D84" s="26"/>
      <c r="E84" s="22">
        <f>SUBTOTAL(9,E82:E83)</f>
      </c>
      <c r="F84" s="22" t="s">
        <v>71</v>
      </c>
      <c r="G84" s="22">
        <f>SUBTOTAL(9,G82:G83)</f>
      </c>
    </row>
    <row r="85" ht="25" customHeight="1">
      <c r="A85" s="26" t="s">
        <v>550</v>
      </c>
      <c r="B85" s="26"/>
      <c r="C85" s="26"/>
      <c r="D85" s="26"/>
      <c r="E85" s="26"/>
      <c r="F85" s="26"/>
      <c r="G85" s="22">
        <f>SUBTOTAL(9,G82:G84)</f>
      </c>
    </row>
    <row r="86" ht="25" customHeight="1">
</row>
    <row r="87" ht="20" customHeight="1">
      <c r="A87" s="23" t="s">
        <v>430</v>
      </c>
      <c r="B87" s="23"/>
      <c r="C87" s="24" t="s">
        <v>300</v>
      </c>
      <c r="D87" s="24"/>
      <c r="E87" s="24"/>
      <c r="F87" s="24"/>
      <c r="G87" s="24"/>
    </row>
    <row r="88" ht="20" customHeight="1">
      <c r="A88" s="23" t="s">
        <v>431</v>
      </c>
      <c r="B88" s="23"/>
      <c r="C88" s="24" t="s">
        <v>432</v>
      </c>
      <c r="D88" s="24"/>
      <c r="E88" s="24"/>
      <c r="F88" s="24"/>
      <c r="G88" s="24"/>
    </row>
    <row r="89" ht="25" customHeight="1">
      <c r="A89" s="23" t="s">
        <v>433</v>
      </c>
      <c r="B89" s="23"/>
      <c r="C89" s="24" t="s">
        <v>404</v>
      </c>
      <c r="D89" s="24"/>
      <c r="E89" s="24"/>
      <c r="F89" s="24"/>
      <c r="G89" s="24"/>
    </row>
    <row r="90" ht="15" customHeight="1">
</row>
    <row r="91" ht="25" customHeight="1">
      <c r="A91" s="6" t="s">
        <v>567</v>
      </c>
      <c r="B91" s="6"/>
      <c r="C91" s="6"/>
      <c r="D91" s="6"/>
      <c r="E91" s="6"/>
      <c r="F91" s="6"/>
      <c r="G91" s="6"/>
    </row>
    <row r="92" ht="15" customHeight="1">
</row>
    <row r="93" ht="50" customHeight="1">
      <c r="A93" s="10" t="s">
        <v>340</v>
      </c>
      <c r="B93" s="10" t="s">
        <v>516</v>
      </c>
      <c r="C93" s="10"/>
      <c r="D93" s="10" t="s">
        <v>544</v>
      </c>
      <c r="E93" s="10" t="s">
        <v>545</v>
      </c>
      <c r="F93" s="10" t="s">
        <v>546</v>
      </c>
      <c r="G93" s="10" t="s">
        <v>547</v>
      </c>
    </row>
    <row r="94" ht="15" customHeight="1">
      <c r="A94" s="10">
        <v>1</v>
      </c>
      <c r="B94" s="10">
        <v>2</v>
      </c>
      <c r="C94" s="10"/>
      <c r="D94" s="10">
        <v>3</v>
      </c>
      <c r="E94" s="10">
        <v>4</v>
      </c>
      <c r="F94" s="10">
        <v>5</v>
      </c>
      <c r="G94" s="10">
        <v>6</v>
      </c>
    </row>
    <row r="95" ht="40" customHeight="1">
      <c r="A95" s="10" t="s">
        <v>346</v>
      </c>
      <c r="B95" s="11" t="s">
        <v>568</v>
      </c>
      <c r="C95" s="11"/>
      <c r="D95" s="10"/>
      <c r="E95" s="18">
        <v>1</v>
      </c>
      <c r="F95" s="18">
        <v>3432.68</v>
      </c>
      <c r="G95" s="18">
        <v>3432.68</v>
      </c>
    </row>
    <row r="96" ht="25" customHeight="1">
      <c r="A96" s="26" t="s">
        <v>549</v>
      </c>
      <c r="B96" s="26"/>
      <c r="C96" s="26"/>
      <c r="D96" s="26"/>
      <c r="E96" s="22">
        <f>SUBTOTAL(9,E95:E95)</f>
      </c>
      <c r="F96" s="22" t="s">
        <v>71</v>
      </c>
      <c r="G96" s="22">
        <f>SUBTOTAL(9,G95:G95)</f>
      </c>
    </row>
    <row r="97" ht="40" customHeight="1">
      <c r="A97" s="10" t="s">
        <v>48</v>
      </c>
      <c r="B97" s="11" t="s">
        <v>569</v>
      </c>
      <c r="C97" s="11"/>
      <c r="D97" s="10"/>
      <c r="E97" s="18">
        <v>1</v>
      </c>
      <c r="F97" s="18">
        <v>47401</v>
      </c>
      <c r="G97" s="18">
        <v>47401</v>
      </c>
    </row>
    <row r="98" ht="25" customHeight="1">
      <c r="A98" s="26" t="s">
        <v>549</v>
      </c>
      <c r="B98" s="26"/>
      <c r="C98" s="26"/>
      <c r="D98" s="26"/>
      <c r="E98" s="22">
        <f>SUBTOTAL(9,E97:E97)</f>
      </c>
      <c r="F98" s="22" t="s">
        <v>71</v>
      </c>
      <c r="G98" s="22">
        <f>SUBTOTAL(9,G97:G97)</f>
      </c>
    </row>
    <row r="99" ht="25" customHeight="1">
      <c r="A99" s="26" t="s">
        <v>550</v>
      </c>
      <c r="B99" s="26"/>
      <c r="C99" s="26"/>
      <c r="D99" s="26"/>
      <c r="E99" s="26"/>
      <c r="F99" s="26"/>
      <c r="G99" s="22">
        <f>SUBTOTAL(9,G95:G98)</f>
      </c>
    </row>
    <row r="100" ht="25" customHeight="1">
</row>
    <row r="101" ht="20" customHeight="1">
      <c r="A101" s="23" t="s">
        <v>430</v>
      </c>
      <c r="B101" s="23"/>
      <c r="C101" s="24" t="s">
        <v>300</v>
      </c>
      <c r="D101" s="24"/>
      <c r="E101" s="24"/>
      <c r="F101" s="24"/>
      <c r="G101" s="24"/>
    </row>
    <row r="102" ht="20" customHeight="1">
      <c r="A102" s="23" t="s">
        <v>431</v>
      </c>
      <c r="B102" s="23"/>
      <c r="C102" s="24" t="s">
        <v>432</v>
      </c>
      <c r="D102" s="24"/>
      <c r="E102" s="24"/>
      <c r="F102" s="24"/>
      <c r="G102" s="24"/>
    </row>
    <row r="103" ht="25" customHeight="1">
      <c r="A103" s="23" t="s">
        <v>433</v>
      </c>
      <c r="B103" s="23"/>
      <c r="C103" s="24" t="s">
        <v>404</v>
      </c>
      <c r="D103" s="24"/>
      <c r="E103" s="24"/>
      <c r="F103" s="24"/>
      <c r="G103" s="24"/>
    </row>
    <row r="104" ht="15" customHeight="1">
</row>
    <row r="105" ht="25" customHeight="1">
      <c r="A105" s="6" t="s">
        <v>543</v>
      </c>
      <c r="B105" s="6"/>
      <c r="C105" s="6"/>
      <c r="D105" s="6"/>
      <c r="E105" s="6"/>
      <c r="F105" s="6"/>
      <c r="G105" s="6"/>
    </row>
    <row r="106" ht="15" customHeight="1">
</row>
    <row r="107" ht="50" customHeight="1">
      <c r="A107" s="10" t="s">
        <v>340</v>
      </c>
      <c r="B107" s="10" t="s">
        <v>516</v>
      </c>
      <c r="C107" s="10"/>
      <c r="D107" s="10" t="s">
        <v>544</v>
      </c>
      <c r="E107" s="10" t="s">
        <v>545</v>
      </c>
      <c r="F107" s="10" t="s">
        <v>546</v>
      </c>
      <c r="G107" s="10" t="s">
        <v>547</v>
      </c>
    </row>
    <row r="108" ht="15" customHeight="1">
      <c r="A108" s="10">
        <v>1</v>
      </c>
      <c r="B108" s="10">
        <v>2</v>
      </c>
      <c r="C108" s="10"/>
      <c r="D108" s="10">
        <v>3</v>
      </c>
      <c r="E108" s="10">
        <v>4</v>
      </c>
      <c r="F108" s="10">
        <v>5</v>
      </c>
      <c r="G108" s="10">
        <v>6</v>
      </c>
    </row>
    <row r="109" ht="40" customHeight="1">
      <c r="A109" s="10" t="s">
        <v>447</v>
      </c>
      <c r="B109" s="11" t="s">
        <v>570</v>
      </c>
      <c r="C109" s="11"/>
      <c r="D109" s="10"/>
      <c r="E109" s="18">
        <v>1</v>
      </c>
      <c r="F109" s="18">
        <v>943867.15</v>
      </c>
      <c r="G109" s="18">
        <v>943867.15</v>
      </c>
    </row>
    <row r="110" ht="25" customHeight="1">
      <c r="A110" s="26" t="s">
        <v>549</v>
      </c>
      <c r="B110" s="26"/>
      <c r="C110" s="26"/>
      <c r="D110" s="26"/>
      <c r="E110" s="22">
        <f>SUBTOTAL(9,E109:E109)</f>
      </c>
      <c r="F110" s="22" t="s">
        <v>71</v>
      </c>
      <c r="G110" s="22">
        <f>SUBTOTAL(9,G109:G109)</f>
      </c>
    </row>
    <row r="111" ht="40" customHeight="1">
      <c r="A111" s="10" t="s">
        <v>448</v>
      </c>
      <c r="B111" s="11" t="s">
        <v>571</v>
      </c>
      <c r="C111" s="11"/>
      <c r="D111" s="10"/>
      <c r="E111" s="18">
        <v>1</v>
      </c>
      <c r="F111" s="18">
        <v>255568.58</v>
      </c>
      <c r="G111" s="18">
        <v>255568.58</v>
      </c>
    </row>
    <row r="112" ht="25" customHeight="1">
      <c r="A112" s="26" t="s">
        <v>549</v>
      </c>
      <c r="B112" s="26"/>
      <c r="C112" s="26"/>
      <c r="D112" s="26"/>
      <c r="E112" s="22">
        <f>SUBTOTAL(9,E111:E111)</f>
      </c>
      <c r="F112" s="22" t="s">
        <v>71</v>
      </c>
      <c r="G112" s="22">
        <f>SUBTOTAL(9,G111:G111)</f>
      </c>
    </row>
    <row r="113" ht="40" customHeight="1">
      <c r="A113" s="10" t="s">
        <v>449</v>
      </c>
      <c r="B113" s="11" t="s">
        <v>572</v>
      </c>
      <c r="C113" s="11"/>
      <c r="D113" s="10"/>
      <c r="E113" s="18">
        <v>1</v>
      </c>
      <c r="F113" s="18">
        <v>79475.57</v>
      </c>
      <c r="G113" s="18">
        <v>79475.57</v>
      </c>
    </row>
    <row r="114" ht="25" customHeight="1">
      <c r="A114" s="26" t="s">
        <v>549</v>
      </c>
      <c r="B114" s="26"/>
      <c r="C114" s="26"/>
      <c r="D114" s="26"/>
      <c r="E114" s="22">
        <f>SUBTOTAL(9,E113:E113)</f>
      </c>
      <c r="F114" s="22" t="s">
        <v>71</v>
      </c>
      <c r="G114" s="22">
        <f>SUBTOTAL(9,G113:G113)</f>
      </c>
    </row>
    <row r="115" ht="25" customHeight="1">
      <c r="A115" s="26" t="s">
        <v>550</v>
      </c>
      <c r="B115" s="26"/>
      <c r="C115" s="26"/>
      <c r="D115" s="26"/>
      <c r="E115" s="26"/>
      <c r="F115" s="26"/>
      <c r="G115" s="22">
        <f>SUBTOTAL(9,G109:G114)</f>
      </c>
    </row>
    <row r="116" ht="25" customHeight="1">
</row>
    <row r="117" ht="20" customHeight="1">
      <c r="A117" s="23" t="s">
        <v>430</v>
      </c>
      <c r="B117" s="23"/>
      <c r="C117" s="24" t="s">
        <v>300</v>
      </c>
      <c r="D117" s="24"/>
      <c r="E117" s="24"/>
      <c r="F117" s="24"/>
      <c r="G117" s="24"/>
    </row>
    <row r="118" ht="20" customHeight="1">
      <c r="A118" s="23" t="s">
        <v>431</v>
      </c>
      <c r="B118" s="23"/>
      <c r="C118" s="24" t="s">
        <v>432</v>
      </c>
      <c r="D118" s="24"/>
      <c r="E118" s="24"/>
      <c r="F118" s="24"/>
      <c r="G118" s="24"/>
    </row>
    <row r="119" ht="25" customHeight="1">
      <c r="A119" s="23" t="s">
        <v>433</v>
      </c>
      <c r="B119" s="23"/>
      <c r="C119" s="24" t="s">
        <v>404</v>
      </c>
      <c r="D119" s="24"/>
      <c r="E119" s="24"/>
      <c r="F119" s="24"/>
      <c r="G119" s="24"/>
    </row>
    <row r="120" ht="15" customHeight="1">
</row>
    <row r="121" ht="25" customHeight="1">
      <c r="A121" s="6" t="s">
        <v>551</v>
      </c>
      <c r="B121" s="6"/>
      <c r="C121" s="6"/>
      <c r="D121" s="6"/>
      <c r="E121" s="6"/>
      <c r="F121" s="6"/>
      <c r="G121" s="6"/>
    </row>
    <row r="122" ht="15" customHeight="1">
</row>
    <row r="123" ht="50" customHeight="1">
      <c r="A123" s="10" t="s">
        <v>340</v>
      </c>
      <c r="B123" s="10" t="s">
        <v>516</v>
      </c>
      <c r="C123" s="10"/>
      <c r="D123" s="10" t="s">
        <v>544</v>
      </c>
      <c r="E123" s="10" t="s">
        <v>545</v>
      </c>
      <c r="F123" s="10" t="s">
        <v>546</v>
      </c>
      <c r="G123" s="10" t="s">
        <v>547</v>
      </c>
    </row>
    <row r="124" ht="15" customHeight="1">
      <c r="A124" s="10">
        <v>1</v>
      </c>
      <c r="B124" s="10">
        <v>2</v>
      </c>
      <c r="C124" s="10"/>
      <c r="D124" s="10">
        <v>3</v>
      </c>
      <c r="E124" s="10">
        <v>4</v>
      </c>
      <c r="F124" s="10">
        <v>5</v>
      </c>
      <c r="G124" s="10">
        <v>6</v>
      </c>
    </row>
    <row r="125" ht="40" customHeight="1">
      <c r="A125" s="10" t="s">
        <v>461</v>
      </c>
      <c r="B125" s="11" t="s">
        <v>573</v>
      </c>
      <c r="C125" s="11"/>
      <c r="D125" s="10"/>
      <c r="E125" s="18">
        <v>1</v>
      </c>
      <c r="F125" s="18">
        <v>41701.84</v>
      </c>
      <c r="G125" s="18">
        <v>41701.84</v>
      </c>
    </row>
    <row r="126" ht="25" customHeight="1">
      <c r="A126" s="26" t="s">
        <v>549</v>
      </c>
      <c r="B126" s="26"/>
      <c r="C126" s="26"/>
      <c r="D126" s="26"/>
      <c r="E126" s="22">
        <f>SUBTOTAL(9,E125:E125)</f>
      </c>
      <c r="F126" s="22" t="s">
        <v>71</v>
      </c>
      <c r="G126" s="22">
        <f>SUBTOTAL(9,G125:G125)</f>
      </c>
    </row>
    <row r="127" ht="40" customHeight="1">
      <c r="A127" s="10" t="s">
        <v>463</v>
      </c>
      <c r="B127" s="11" t="s">
        <v>574</v>
      </c>
      <c r="C127" s="11"/>
      <c r="D127" s="10"/>
      <c r="E127" s="18">
        <v>1</v>
      </c>
      <c r="F127" s="18">
        <v>2134.08</v>
      </c>
      <c r="G127" s="18">
        <v>2134.08</v>
      </c>
    </row>
    <row r="128" ht="25" customHeight="1">
      <c r="A128" s="26" t="s">
        <v>549</v>
      </c>
      <c r="B128" s="26"/>
      <c r="C128" s="26"/>
      <c r="D128" s="26"/>
      <c r="E128" s="22">
        <f>SUBTOTAL(9,E127:E127)</f>
      </c>
      <c r="F128" s="22" t="s">
        <v>71</v>
      </c>
      <c r="G128" s="22">
        <f>SUBTOTAL(9,G127:G127)</f>
      </c>
    </row>
    <row r="129" ht="40" customHeight="1">
      <c r="A129" s="10" t="s">
        <v>465</v>
      </c>
      <c r="B129" s="11" t="s">
        <v>575</v>
      </c>
      <c r="C129" s="11"/>
      <c r="D129" s="10"/>
      <c r="E129" s="18">
        <v>1</v>
      </c>
      <c r="F129" s="18">
        <v>44716.8</v>
      </c>
      <c r="G129" s="18">
        <v>44716.8</v>
      </c>
    </row>
    <row r="130" ht="25" customHeight="1">
      <c r="A130" s="26" t="s">
        <v>549</v>
      </c>
      <c r="B130" s="26"/>
      <c r="C130" s="26"/>
      <c r="D130" s="26"/>
      <c r="E130" s="22">
        <f>SUBTOTAL(9,E129:E129)</f>
      </c>
      <c r="F130" s="22" t="s">
        <v>71</v>
      </c>
      <c r="G130" s="22">
        <f>SUBTOTAL(9,G129:G129)</f>
      </c>
    </row>
    <row r="131" ht="20" customHeight="1">
      <c r="A131" s="10" t="s">
        <v>467</v>
      </c>
      <c r="B131" s="11" t="s">
        <v>576</v>
      </c>
      <c r="C131" s="11"/>
      <c r="D131" s="10"/>
      <c r="E131" s="18">
        <v>1</v>
      </c>
      <c r="F131" s="18">
        <v>34800</v>
      </c>
      <c r="G131" s="18">
        <v>34800</v>
      </c>
    </row>
    <row r="132" ht="25" customHeight="1">
      <c r="A132" s="26" t="s">
        <v>549</v>
      </c>
      <c r="B132" s="26"/>
      <c r="C132" s="26"/>
      <c r="D132" s="26"/>
      <c r="E132" s="22">
        <f>SUBTOTAL(9,E131:E131)</f>
      </c>
      <c r="F132" s="22" t="s">
        <v>71</v>
      </c>
      <c r="G132" s="22">
        <f>SUBTOTAL(9,G131:G131)</f>
      </c>
    </row>
    <row r="133" ht="20" customHeight="1">
      <c r="A133" s="10" t="s">
        <v>469</v>
      </c>
      <c r="B133" s="11" t="s">
        <v>577</v>
      </c>
      <c r="C133" s="11"/>
      <c r="D133" s="10"/>
      <c r="E133" s="18">
        <v>1</v>
      </c>
      <c r="F133" s="18">
        <v>16312</v>
      </c>
      <c r="G133" s="18">
        <v>16312</v>
      </c>
    </row>
    <row r="134" ht="25" customHeight="1">
      <c r="A134" s="26" t="s">
        <v>549</v>
      </c>
      <c r="B134" s="26"/>
      <c r="C134" s="26"/>
      <c r="D134" s="26"/>
      <c r="E134" s="22">
        <f>SUBTOTAL(9,E133:E133)</f>
      </c>
      <c r="F134" s="22" t="s">
        <v>71</v>
      </c>
      <c r="G134" s="22">
        <f>SUBTOTAL(9,G133:G133)</f>
      </c>
    </row>
    <row r="135" ht="40" customHeight="1">
      <c r="A135" s="10" t="s">
        <v>471</v>
      </c>
      <c r="B135" s="11" t="s">
        <v>578</v>
      </c>
      <c r="C135" s="11"/>
      <c r="D135" s="10"/>
      <c r="E135" s="18">
        <v>1</v>
      </c>
      <c r="F135" s="18">
        <v>7343.31</v>
      </c>
      <c r="G135" s="18">
        <v>7343.31</v>
      </c>
    </row>
    <row r="136" ht="25" customHeight="1">
      <c r="A136" s="26" t="s">
        <v>549</v>
      </c>
      <c r="B136" s="26"/>
      <c r="C136" s="26"/>
      <c r="D136" s="26"/>
      <c r="E136" s="22">
        <f>SUBTOTAL(9,E135:E135)</f>
      </c>
      <c r="F136" s="22" t="s">
        <v>71</v>
      </c>
      <c r="G136" s="22">
        <f>SUBTOTAL(9,G135:G135)</f>
      </c>
    </row>
    <row r="137" ht="40" customHeight="1">
      <c r="A137" s="10" t="s">
        <v>473</v>
      </c>
      <c r="B137" s="11" t="s">
        <v>579</v>
      </c>
      <c r="C137" s="11"/>
      <c r="D137" s="10"/>
      <c r="E137" s="18">
        <v>1</v>
      </c>
      <c r="F137" s="18">
        <v>24400</v>
      </c>
      <c r="G137" s="18">
        <v>24400</v>
      </c>
    </row>
    <row r="138" ht="25" customHeight="1">
      <c r="A138" s="26" t="s">
        <v>549</v>
      </c>
      <c r="B138" s="26"/>
      <c r="C138" s="26"/>
      <c r="D138" s="26"/>
      <c r="E138" s="22">
        <f>SUBTOTAL(9,E137:E137)</f>
      </c>
      <c r="F138" s="22" t="s">
        <v>71</v>
      </c>
      <c r="G138" s="22">
        <f>SUBTOTAL(9,G137:G137)</f>
      </c>
    </row>
    <row r="139" ht="20" customHeight="1">
      <c r="A139" s="10" t="s">
        <v>475</v>
      </c>
      <c r="B139" s="11" t="s">
        <v>580</v>
      </c>
      <c r="C139" s="11"/>
      <c r="D139" s="10"/>
      <c r="E139" s="18">
        <v>1</v>
      </c>
      <c r="F139" s="18">
        <v>137040</v>
      </c>
      <c r="G139" s="18">
        <v>137040</v>
      </c>
    </row>
    <row r="140" ht="25" customHeight="1">
      <c r="A140" s="26" t="s">
        <v>549</v>
      </c>
      <c r="B140" s="26"/>
      <c r="C140" s="26"/>
      <c r="D140" s="26"/>
      <c r="E140" s="22">
        <f>SUBTOTAL(9,E139:E139)</f>
      </c>
      <c r="F140" s="22" t="s">
        <v>71</v>
      </c>
      <c r="G140" s="22">
        <f>SUBTOTAL(9,G139:G139)</f>
      </c>
    </row>
    <row r="141" ht="40" customHeight="1">
      <c r="A141" s="10" t="s">
        <v>480</v>
      </c>
      <c r="B141" s="11" t="s">
        <v>581</v>
      </c>
      <c r="C141" s="11"/>
      <c r="D141" s="10"/>
      <c r="E141" s="18">
        <v>1</v>
      </c>
      <c r="F141" s="18">
        <v>2250000</v>
      </c>
      <c r="G141" s="18">
        <v>2250000</v>
      </c>
    </row>
    <row r="142" ht="25" customHeight="1">
      <c r="A142" s="26" t="s">
        <v>549</v>
      </c>
      <c r="B142" s="26"/>
      <c r="C142" s="26"/>
      <c r="D142" s="26"/>
      <c r="E142" s="22">
        <f>SUBTOTAL(9,E141:E141)</f>
      </c>
      <c r="F142" s="22" t="s">
        <v>71</v>
      </c>
      <c r="G142" s="22">
        <f>SUBTOTAL(9,G141:G141)</f>
      </c>
    </row>
    <row r="143" ht="40" customHeight="1">
      <c r="A143" s="10" t="s">
        <v>482</v>
      </c>
      <c r="B143" s="11" t="s">
        <v>582</v>
      </c>
      <c r="C143" s="11"/>
      <c r="D143" s="10"/>
      <c r="E143" s="18">
        <v>1</v>
      </c>
      <c r="F143" s="18">
        <v>142512.01</v>
      </c>
      <c r="G143" s="18">
        <v>142512.01</v>
      </c>
    </row>
    <row r="144" ht="25" customHeight="1">
      <c r="A144" s="26" t="s">
        <v>549</v>
      </c>
      <c r="B144" s="26"/>
      <c r="C144" s="26"/>
      <c r="D144" s="26"/>
      <c r="E144" s="22">
        <f>SUBTOTAL(9,E143:E143)</f>
      </c>
      <c r="F144" s="22" t="s">
        <v>71</v>
      </c>
      <c r="G144" s="22">
        <f>SUBTOTAL(9,G143:G143)</f>
      </c>
    </row>
    <row r="145" ht="40" customHeight="1">
      <c r="A145" s="10" t="s">
        <v>583</v>
      </c>
      <c r="B145" s="11" t="s">
        <v>584</v>
      </c>
      <c r="C145" s="11"/>
      <c r="D145" s="10"/>
      <c r="E145" s="18">
        <v>1</v>
      </c>
      <c r="F145" s="18">
        <v>83045.92</v>
      </c>
      <c r="G145" s="18">
        <v>83045.92</v>
      </c>
    </row>
    <row r="146" ht="25" customHeight="1">
      <c r="A146" s="26" t="s">
        <v>549</v>
      </c>
      <c r="B146" s="26"/>
      <c r="C146" s="26"/>
      <c r="D146" s="26"/>
      <c r="E146" s="22">
        <f>SUBTOTAL(9,E145:E145)</f>
      </c>
      <c r="F146" s="22" t="s">
        <v>71</v>
      </c>
      <c r="G146" s="22">
        <f>SUBTOTAL(9,G145:G145)</f>
      </c>
    </row>
    <row r="147" ht="25" customHeight="1">
      <c r="A147" s="26" t="s">
        <v>550</v>
      </c>
      <c r="B147" s="26"/>
      <c r="C147" s="26"/>
      <c r="D147" s="26"/>
      <c r="E147" s="26"/>
      <c r="F147" s="26"/>
      <c r="G147" s="22">
        <f>SUBTOTAL(9,G125:G146)</f>
      </c>
    </row>
    <row r="148" ht="25" customHeight="1">
</row>
    <row r="149" ht="20" customHeight="1">
      <c r="A149" s="23" t="s">
        <v>430</v>
      </c>
      <c r="B149" s="23"/>
      <c r="C149" s="24" t="s">
        <v>300</v>
      </c>
      <c r="D149" s="24"/>
      <c r="E149" s="24"/>
      <c r="F149" s="24"/>
      <c r="G149" s="24"/>
    </row>
    <row r="150" ht="20" customHeight="1">
      <c r="A150" s="23" t="s">
        <v>431</v>
      </c>
      <c r="B150" s="23"/>
      <c r="C150" s="24" t="s">
        <v>432</v>
      </c>
      <c r="D150" s="24"/>
      <c r="E150" s="24"/>
      <c r="F150" s="24"/>
      <c r="G150" s="24"/>
    </row>
    <row r="151" ht="25" customHeight="1">
      <c r="A151" s="23" t="s">
        <v>433</v>
      </c>
      <c r="B151" s="23"/>
      <c r="C151" s="24" t="s">
        <v>404</v>
      </c>
      <c r="D151" s="24"/>
      <c r="E151" s="24"/>
      <c r="F151" s="24"/>
      <c r="G151" s="24"/>
    </row>
    <row r="152" ht="15" customHeight="1">
</row>
    <row r="153" ht="25" customHeight="1">
      <c r="A153" s="6" t="s">
        <v>553</v>
      </c>
      <c r="B153" s="6"/>
      <c r="C153" s="6"/>
      <c r="D153" s="6"/>
      <c r="E153" s="6"/>
      <c r="F153" s="6"/>
      <c r="G153" s="6"/>
    </row>
    <row r="154" ht="15" customHeight="1">
</row>
    <row r="155" ht="50" customHeight="1">
      <c r="A155" s="10" t="s">
        <v>340</v>
      </c>
      <c r="B155" s="10" t="s">
        <v>516</v>
      </c>
      <c r="C155" s="10"/>
      <c r="D155" s="10" t="s">
        <v>544</v>
      </c>
      <c r="E155" s="10" t="s">
        <v>545</v>
      </c>
      <c r="F155" s="10" t="s">
        <v>546</v>
      </c>
      <c r="G155" s="10" t="s">
        <v>547</v>
      </c>
    </row>
    <row r="156" ht="15" customHeight="1">
      <c r="A156" s="10">
        <v>1</v>
      </c>
      <c r="B156" s="10">
        <v>2</v>
      </c>
      <c r="C156" s="10"/>
      <c r="D156" s="10">
        <v>3</v>
      </c>
      <c r="E156" s="10">
        <v>4</v>
      </c>
      <c r="F156" s="10">
        <v>5</v>
      </c>
      <c r="G156" s="10">
        <v>6</v>
      </c>
    </row>
    <row r="157" ht="40" customHeight="1">
      <c r="A157" s="10" t="s">
        <v>486</v>
      </c>
      <c r="B157" s="11" t="s">
        <v>585</v>
      </c>
      <c r="C157" s="11"/>
      <c r="D157" s="10"/>
      <c r="E157" s="18">
        <v>1</v>
      </c>
      <c r="F157" s="18">
        <v>276370</v>
      </c>
      <c r="G157" s="18">
        <v>276370</v>
      </c>
    </row>
    <row r="158" ht="25" customHeight="1">
      <c r="A158" s="26" t="s">
        <v>549</v>
      </c>
      <c r="B158" s="26"/>
      <c r="C158" s="26"/>
      <c r="D158" s="26"/>
      <c r="E158" s="22">
        <f>SUBTOTAL(9,E157:E157)</f>
      </c>
      <c r="F158" s="22" t="s">
        <v>71</v>
      </c>
      <c r="G158" s="22">
        <f>SUBTOTAL(9,G157:G157)</f>
      </c>
    </row>
    <row r="159" ht="40" customHeight="1">
      <c r="A159" s="10" t="s">
        <v>488</v>
      </c>
      <c r="B159" s="11" t="s">
        <v>586</v>
      </c>
      <c r="C159" s="11"/>
      <c r="D159" s="10"/>
      <c r="E159" s="18">
        <v>1</v>
      </c>
      <c r="F159" s="18">
        <v>145163.6</v>
      </c>
      <c r="G159" s="18">
        <v>145163.6</v>
      </c>
    </row>
    <row r="160" ht="25" customHeight="1">
      <c r="A160" s="26" t="s">
        <v>549</v>
      </c>
      <c r="B160" s="26"/>
      <c r="C160" s="26"/>
      <c r="D160" s="26"/>
      <c r="E160" s="22">
        <f>SUBTOTAL(9,E159:E159)</f>
      </c>
      <c r="F160" s="22" t="s">
        <v>71</v>
      </c>
      <c r="G160" s="22">
        <f>SUBTOTAL(9,G159:G159)</f>
      </c>
    </row>
    <row r="161" ht="60" customHeight="1">
      <c r="A161" s="10" t="s">
        <v>490</v>
      </c>
      <c r="B161" s="11" t="s">
        <v>587</v>
      </c>
      <c r="C161" s="11"/>
      <c r="D161" s="10"/>
      <c r="E161" s="18">
        <v>1</v>
      </c>
      <c r="F161" s="18">
        <v>61963.2</v>
      </c>
      <c r="G161" s="18">
        <v>61963.2</v>
      </c>
    </row>
    <row r="162" ht="25" customHeight="1">
      <c r="A162" s="26" t="s">
        <v>549</v>
      </c>
      <c r="B162" s="26"/>
      <c r="C162" s="26"/>
      <c r="D162" s="26"/>
      <c r="E162" s="22">
        <f>SUBTOTAL(9,E161:E161)</f>
      </c>
      <c r="F162" s="22" t="s">
        <v>71</v>
      </c>
      <c r="G162" s="22">
        <f>SUBTOTAL(9,G161:G161)</f>
      </c>
    </row>
    <row r="163" ht="40" customHeight="1">
      <c r="A163" s="10" t="s">
        <v>588</v>
      </c>
      <c r="B163" s="11" t="s">
        <v>589</v>
      </c>
      <c r="C163" s="11"/>
      <c r="D163" s="10"/>
      <c r="E163" s="18">
        <v>1</v>
      </c>
      <c r="F163" s="18">
        <v>7000</v>
      </c>
      <c r="G163" s="18">
        <v>7000</v>
      </c>
    </row>
    <row r="164" ht="25" customHeight="1">
      <c r="A164" s="26" t="s">
        <v>549</v>
      </c>
      <c r="B164" s="26"/>
      <c r="C164" s="26"/>
      <c r="D164" s="26"/>
      <c r="E164" s="22">
        <f>SUBTOTAL(9,E163:E163)</f>
      </c>
      <c r="F164" s="22" t="s">
        <v>71</v>
      </c>
      <c r="G164" s="22">
        <f>SUBTOTAL(9,G163:G163)</f>
      </c>
    </row>
    <row r="165" ht="40" customHeight="1">
      <c r="A165" s="10" t="s">
        <v>494</v>
      </c>
      <c r="B165" s="11" t="s">
        <v>590</v>
      </c>
      <c r="C165" s="11"/>
      <c r="D165" s="10"/>
      <c r="E165" s="18">
        <v>1</v>
      </c>
      <c r="F165" s="18">
        <v>1788000</v>
      </c>
      <c r="G165" s="18">
        <v>1788000</v>
      </c>
    </row>
    <row r="166" ht="25" customHeight="1">
      <c r="A166" s="26" t="s">
        <v>549</v>
      </c>
      <c r="B166" s="26"/>
      <c r="C166" s="26"/>
      <c r="D166" s="26"/>
      <c r="E166" s="22">
        <f>SUBTOTAL(9,E165:E165)</f>
      </c>
      <c r="F166" s="22" t="s">
        <v>71</v>
      </c>
      <c r="G166" s="22">
        <f>SUBTOTAL(9,G165:G165)</f>
      </c>
    </row>
    <row r="167" ht="25" customHeight="1">
      <c r="A167" s="26" t="s">
        <v>550</v>
      </c>
      <c r="B167" s="26"/>
      <c r="C167" s="26"/>
      <c r="D167" s="26"/>
      <c r="E167" s="26"/>
      <c r="F167" s="26"/>
      <c r="G167" s="22">
        <f>SUBTOTAL(9,G157:G166)</f>
      </c>
    </row>
    <row r="168" ht="25" customHeight="1">
</row>
    <row r="169" ht="20" customHeight="1">
      <c r="A169" s="23" t="s">
        <v>430</v>
      </c>
      <c r="B169" s="23"/>
      <c r="C169" s="24" t="s">
        <v>300</v>
      </c>
      <c r="D169" s="24"/>
      <c r="E169" s="24"/>
      <c r="F169" s="24"/>
      <c r="G169" s="24"/>
    </row>
    <row r="170" ht="20" customHeight="1">
      <c r="A170" s="23" t="s">
        <v>431</v>
      </c>
      <c r="B170" s="23"/>
      <c r="C170" s="24" t="s">
        <v>432</v>
      </c>
      <c r="D170" s="24"/>
      <c r="E170" s="24"/>
      <c r="F170" s="24"/>
      <c r="G170" s="24"/>
    </row>
    <row r="171" ht="25" customHeight="1">
      <c r="A171" s="23" t="s">
        <v>433</v>
      </c>
      <c r="B171" s="23"/>
      <c r="C171" s="24" t="s">
        <v>404</v>
      </c>
      <c r="D171" s="24"/>
      <c r="E171" s="24"/>
      <c r="F171" s="24"/>
      <c r="G171" s="24"/>
    </row>
    <row r="172" ht="15" customHeight="1">
</row>
    <row r="173" ht="25" customHeight="1">
      <c r="A173" s="6" t="s">
        <v>556</v>
      </c>
      <c r="B173" s="6"/>
      <c r="C173" s="6"/>
      <c r="D173" s="6"/>
      <c r="E173" s="6"/>
      <c r="F173" s="6"/>
      <c r="G173" s="6"/>
    </row>
    <row r="174" ht="15" customHeight="1">
</row>
    <row r="175" ht="50" customHeight="1">
      <c r="A175" s="10" t="s">
        <v>340</v>
      </c>
      <c r="B175" s="10" t="s">
        <v>516</v>
      </c>
      <c r="C175" s="10"/>
      <c r="D175" s="10" t="s">
        <v>544</v>
      </c>
      <c r="E175" s="10" t="s">
        <v>545</v>
      </c>
      <c r="F175" s="10" t="s">
        <v>546</v>
      </c>
      <c r="G175" s="10" t="s">
        <v>547</v>
      </c>
    </row>
    <row r="176" ht="15" customHeight="1">
      <c r="A176" s="10">
        <v>1</v>
      </c>
      <c r="B176" s="10">
        <v>2</v>
      </c>
      <c r="C176" s="10"/>
      <c r="D176" s="10">
        <v>3</v>
      </c>
      <c r="E176" s="10">
        <v>4</v>
      </c>
      <c r="F176" s="10">
        <v>5</v>
      </c>
      <c r="G176" s="10">
        <v>6</v>
      </c>
    </row>
    <row r="177" ht="20" customHeight="1">
      <c r="A177" s="10" t="s">
        <v>496</v>
      </c>
      <c r="B177" s="11" t="s">
        <v>591</v>
      </c>
      <c r="C177" s="11"/>
      <c r="D177" s="10"/>
      <c r="E177" s="18">
        <v>1</v>
      </c>
      <c r="F177" s="18">
        <v>1100000</v>
      </c>
      <c r="G177" s="18">
        <v>1100000</v>
      </c>
    </row>
    <row r="178" ht="25" customHeight="1">
      <c r="A178" s="26" t="s">
        <v>549</v>
      </c>
      <c r="B178" s="26"/>
      <c r="C178" s="26"/>
      <c r="D178" s="26"/>
      <c r="E178" s="22">
        <f>SUBTOTAL(9,E177:E177)</f>
      </c>
      <c r="F178" s="22" t="s">
        <v>71</v>
      </c>
      <c r="G178" s="22">
        <f>SUBTOTAL(9,G177:G177)</f>
      </c>
    </row>
    <row r="179" ht="40" customHeight="1">
      <c r="A179" s="10" t="s">
        <v>498</v>
      </c>
      <c r="B179" s="11" t="s">
        <v>592</v>
      </c>
      <c r="C179" s="11"/>
      <c r="D179" s="10"/>
      <c r="E179" s="18">
        <v>1</v>
      </c>
      <c r="F179" s="18">
        <v>286560</v>
      </c>
      <c r="G179" s="18">
        <v>286560</v>
      </c>
    </row>
    <row r="180" ht="25" customHeight="1">
      <c r="A180" s="26" t="s">
        <v>549</v>
      </c>
      <c r="B180" s="26"/>
      <c r="C180" s="26"/>
      <c r="D180" s="26"/>
      <c r="E180" s="22">
        <f>SUBTOTAL(9,E179:E179)</f>
      </c>
      <c r="F180" s="22" t="s">
        <v>71</v>
      </c>
      <c r="G180" s="22">
        <f>SUBTOTAL(9,G179:G179)</f>
      </c>
    </row>
    <row r="181" ht="40" customHeight="1">
      <c r="A181" s="10" t="s">
        <v>593</v>
      </c>
      <c r="B181" s="11" t="s">
        <v>594</v>
      </c>
      <c r="C181" s="11"/>
      <c r="D181" s="10"/>
      <c r="E181" s="18">
        <v>1</v>
      </c>
      <c r="F181" s="18">
        <v>40000</v>
      </c>
      <c r="G181" s="18">
        <v>40000</v>
      </c>
    </row>
    <row r="182" ht="25" customHeight="1">
      <c r="A182" s="26" t="s">
        <v>549</v>
      </c>
      <c r="B182" s="26"/>
      <c r="C182" s="26"/>
      <c r="D182" s="26"/>
      <c r="E182" s="22">
        <f>SUBTOTAL(9,E181:E181)</f>
      </c>
      <c r="F182" s="22" t="s">
        <v>71</v>
      </c>
      <c r="G182" s="22">
        <f>SUBTOTAL(9,G181:G181)</f>
      </c>
    </row>
    <row r="183" ht="25" customHeight="1">
      <c r="A183" s="26" t="s">
        <v>550</v>
      </c>
      <c r="B183" s="26"/>
      <c r="C183" s="26"/>
      <c r="D183" s="26"/>
      <c r="E183" s="26"/>
      <c r="F183" s="26"/>
      <c r="G183" s="22">
        <f>SUBTOTAL(9,G177:G182)</f>
      </c>
    </row>
    <row r="184" ht="25" customHeight="1">
</row>
    <row r="185" ht="20" customHeight="1">
      <c r="A185" s="23" t="s">
        <v>430</v>
      </c>
      <c r="B185" s="23"/>
      <c r="C185" s="24" t="s">
        <v>300</v>
      </c>
      <c r="D185" s="24"/>
      <c r="E185" s="24"/>
      <c r="F185" s="24"/>
      <c r="G185" s="24"/>
    </row>
    <row r="186" ht="20" customHeight="1">
      <c r="A186" s="23" t="s">
        <v>431</v>
      </c>
      <c r="B186" s="23"/>
      <c r="C186" s="24" t="s">
        <v>432</v>
      </c>
      <c r="D186" s="24"/>
      <c r="E186" s="24"/>
      <c r="F186" s="24"/>
      <c r="G186" s="24"/>
    </row>
    <row r="187" ht="25" customHeight="1">
      <c r="A187" s="23" t="s">
        <v>433</v>
      </c>
      <c r="B187" s="23"/>
      <c r="C187" s="24" t="s">
        <v>404</v>
      </c>
      <c r="D187" s="24"/>
      <c r="E187" s="24"/>
      <c r="F187" s="24"/>
      <c r="G187" s="24"/>
    </row>
    <row r="188" ht="15" customHeight="1">
</row>
    <row r="189" ht="25" customHeight="1">
      <c r="A189" s="6" t="s">
        <v>595</v>
      </c>
      <c r="B189" s="6"/>
      <c r="C189" s="6"/>
      <c r="D189" s="6"/>
      <c r="E189" s="6"/>
      <c r="F189" s="6"/>
      <c r="G189" s="6"/>
    </row>
    <row r="190" ht="15" customHeight="1">
</row>
    <row r="191" ht="50" customHeight="1">
      <c r="A191" s="10" t="s">
        <v>340</v>
      </c>
      <c r="B191" s="10" t="s">
        <v>516</v>
      </c>
      <c r="C191" s="10"/>
      <c r="D191" s="10" t="s">
        <v>544</v>
      </c>
      <c r="E191" s="10" t="s">
        <v>545</v>
      </c>
      <c r="F191" s="10" t="s">
        <v>546</v>
      </c>
      <c r="G191" s="10" t="s">
        <v>547</v>
      </c>
    </row>
    <row r="192" ht="15" customHeight="1">
      <c r="A192" s="10">
        <v>1</v>
      </c>
      <c r="B192" s="10">
        <v>2</v>
      </c>
      <c r="C192" s="10"/>
      <c r="D192" s="10">
        <v>3</v>
      </c>
      <c r="E192" s="10">
        <v>4</v>
      </c>
      <c r="F192" s="10">
        <v>5</v>
      </c>
      <c r="G192" s="10">
        <v>6</v>
      </c>
    </row>
    <row r="193" ht="40" customHeight="1">
      <c r="A193" s="10" t="s">
        <v>596</v>
      </c>
      <c r="B193" s="11" t="s">
        <v>597</v>
      </c>
      <c r="C193" s="11"/>
      <c r="D193" s="10"/>
      <c r="E193" s="18">
        <v>1</v>
      </c>
      <c r="F193" s="18">
        <v>50500</v>
      </c>
      <c r="G193" s="18">
        <v>50500</v>
      </c>
    </row>
    <row r="194" ht="25" customHeight="1">
      <c r="A194" s="26" t="s">
        <v>549</v>
      </c>
      <c r="B194" s="26"/>
      <c r="C194" s="26"/>
      <c r="D194" s="26"/>
      <c r="E194" s="22">
        <f>SUBTOTAL(9,E193:E193)</f>
      </c>
      <c r="F194" s="22" t="s">
        <v>71</v>
      </c>
      <c r="G194" s="22">
        <f>SUBTOTAL(9,G193:G193)</f>
      </c>
    </row>
    <row r="195" ht="25" customHeight="1">
      <c r="A195" s="26" t="s">
        <v>550</v>
      </c>
      <c r="B195" s="26"/>
      <c r="C195" s="26"/>
      <c r="D195" s="26"/>
      <c r="E195" s="26"/>
      <c r="F195" s="26"/>
      <c r="G195" s="22">
        <f>SUBTOTAL(9,G193:G194)</f>
      </c>
    </row>
    <row r="196" ht="25" customHeight="1">
</row>
    <row r="197" ht="20" customHeight="1">
      <c r="A197" s="23" t="s">
        <v>430</v>
      </c>
      <c r="B197" s="23"/>
      <c r="C197" s="24" t="s">
        <v>300</v>
      </c>
      <c r="D197" s="24"/>
      <c r="E197" s="24"/>
      <c r="F197" s="24"/>
      <c r="G197" s="24"/>
    </row>
    <row r="198" ht="20" customHeight="1">
      <c r="A198" s="23" t="s">
        <v>431</v>
      </c>
      <c r="B198" s="23"/>
      <c r="C198" s="24" t="s">
        <v>432</v>
      </c>
      <c r="D198" s="24"/>
      <c r="E198" s="24"/>
      <c r="F198" s="24"/>
      <c r="G198" s="24"/>
    </row>
    <row r="199" ht="25" customHeight="1">
      <c r="A199" s="23" t="s">
        <v>433</v>
      </c>
      <c r="B199" s="23"/>
      <c r="C199" s="24" t="s">
        <v>404</v>
      </c>
      <c r="D199" s="24"/>
      <c r="E199" s="24"/>
      <c r="F199" s="24"/>
      <c r="G199" s="24"/>
    </row>
    <row r="200" ht="15" customHeight="1">
</row>
    <row r="201" ht="25" customHeight="1">
      <c r="A201" s="6" t="s">
        <v>563</v>
      </c>
      <c r="B201" s="6"/>
      <c r="C201" s="6"/>
      <c r="D201" s="6"/>
      <c r="E201" s="6"/>
      <c r="F201" s="6"/>
      <c r="G201" s="6"/>
    </row>
    <row r="202" ht="15" customHeight="1">
</row>
    <row r="203" ht="50" customHeight="1">
      <c r="A203" s="10" t="s">
        <v>340</v>
      </c>
      <c r="B203" s="10" t="s">
        <v>516</v>
      </c>
      <c r="C203" s="10"/>
      <c r="D203" s="10" t="s">
        <v>544</v>
      </c>
      <c r="E203" s="10" t="s">
        <v>545</v>
      </c>
      <c r="F203" s="10" t="s">
        <v>546</v>
      </c>
      <c r="G203" s="10" t="s">
        <v>547</v>
      </c>
    </row>
    <row r="204" ht="15" customHeight="1">
      <c r="A204" s="10">
        <v>1</v>
      </c>
      <c r="B204" s="10">
        <v>2</v>
      </c>
      <c r="C204" s="10"/>
      <c r="D204" s="10">
        <v>3</v>
      </c>
      <c r="E204" s="10">
        <v>4</v>
      </c>
      <c r="F204" s="10">
        <v>5</v>
      </c>
      <c r="G204" s="10">
        <v>6</v>
      </c>
    </row>
    <row r="205" ht="60" customHeight="1">
      <c r="A205" s="10" t="s">
        <v>564</v>
      </c>
      <c r="B205" s="11" t="s">
        <v>598</v>
      </c>
      <c r="C205" s="11"/>
      <c r="D205" s="10"/>
      <c r="E205" s="18">
        <v>1</v>
      </c>
      <c r="F205" s="18">
        <v>3500</v>
      </c>
      <c r="G205" s="18">
        <v>3500</v>
      </c>
    </row>
    <row r="206" ht="25" customHeight="1">
      <c r="A206" s="26" t="s">
        <v>549</v>
      </c>
      <c r="B206" s="26"/>
      <c r="C206" s="26"/>
      <c r="D206" s="26"/>
      <c r="E206" s="22">
        <f>SUBTOTAL(9,E205:E205)</f>
      </c>
      <c r="F206" s="22" t="s">
        <v>71</v>
      </c>
      <c r="G206" s="22">
        <f>SUBTOTAL(9,G205:G205)</f>
      </c>
    </row>
    <row r="207" ht="25" customHeight="1">
      <c r="A207" s="26" t="s">
        <v>550</v>
      </c>
      <c r="B207" s="26"/>
      <c r="C207" s="26"/>
      <c r="D207" s="26"/>
      <c r="E207" s="26"/>
      <c r="F207" s="26"/>
      <c r="G207" s="22">
        <f>SUBTOTAL(9,G205:G206)</f>
      </c>
    </row>
    <row r="208" ht="25" customHeight="1">
</row>
    <row r="209" ht="20" customHeight="1">
      <c r="A209" s="23" t="s">
        <v>430</v>
      </c>
      <c r="B209" s="23"/>
      <c r="C209" s="24" t="s">
        <v>300</v>
      </c>
      <c r="D209" s="24"/>
      <c r="E209" s="24"/>
      <c r="F209" s="24"/>
      <c r="G209" s="24"/>
    </row>
    <row r="210" ht="20" customHeight="1">
      <c r="A210" s="23" t="s">
        <v>431</v>
      </c>
      <c r="B210" s="23"/>
      <c r="C210" s="24" t="s">
        <v>540</v>
      </c>
      <c r="D210" s="24"/>
      <c r="E210" s="24"/>
      <c r="F210" s="24"/>
      <c r="G210" s="24"/>
    </row>
    <row r="211" ht="25" customHeight="1">
      <c r="A211" s="23" t="s">
        <v>433</v>
      </c>
      <c r="B211" s="23"/>
      <c r="C211" s="24" t="s">
        <v>404</v>
      </c>
      <c r="D211" s="24"/>
      <c r="E211" s="24"/>
      <c r="F211" s="24"/>
      <c r="G211" s="24"/>
    </row>
    <row r="212" ht="15" customHeight="1">
</row>
    <row r="213" ht="25" customHeight="1">
      <c r="A213" s="6" t="s">
        <v>551</v>
      </c>
      <c r="B213" s="6"/>
      <c r="C213" s="6"/>
      <c r="D213" s="6"/>
      <c r="E213" s="6"/>
      <c r="F213" s="6"/>
      <c r="G213" s="6"/>
    </row>
    <row r="214" ht="15" customHeight="1">
</row>
    <row r="215" ht="50" customHeight="1">
      <c r="A215" s="10" t="s">
        <v>340</v>
      </c>
      <c r="B215" s="10" t="s">
        <v>516</v>
      </c>
      <c r="C215" s="10"/>
      <c r="D215" s="10" t="s">
        <v>544</v>
      </c>
      <c r="E215" s="10" t="s">
        <v>545</v>
      </c>
      <c r="F215" s="10" t="s">
        <v>546</v>
      </c>
      <c r="G215" s="10" t="s">
        <v>547</v>
      </c>
    </row>
    <row r="216" ht="15" customHeight="1">
      <c r="A216" s="10">
        <v>1</v>
      </c>
      <c r="B216" s="10">
        <v>2</v>
      </c>
      <c r="C216" s="10"/>
      <c r="D216" s="10">
        <v>3</v>
      </c>
      <c r="E216" s="10">
        <v>4</v>
      </c>
      <c r="F216" s="10">
        <v>5</v>
      </c>
      <c r="G216" s="10">
        <v>6</v>
      </c>
    </row>
    <row r="217" ht="40" customHeight="1">
      <c r="A217" s="10" t="s">
        <v>476</v>
      </c>
      <c r="B217" s="11" t="s">
        <v>599</v>
      </c>
      <c r="C217" s="11"/>
      <c r="D217" s="10"/>
      <c r="E217" s="18">
        <v>1</v>
      </c>
      <c r="F217" s="18">
        <v>145000</v>
      </c>
      <c r="G217" s="18">
        <v>145000</v>
      </c>
    </row>
    <row r="218" ht="25" customHeight="1">
      <c r="A218" s="26" t="s">
        <v>549</v>
      </c>
      <c r="B218" s="26"/>
      <c r="C218" s="26"/>
      <c r="D218" s="26"/>
      <c r="E218" s="22">
        <f>SUBTOTAL(9,E217:E217)</f>
      </c>
      <c r="F218" s="22" t="s">
        <v>71</v>
      </c>
      <c r="G218" s="22">
        <f>SUBTOTAL(9,G217:G217)</f>
      </c>
    </row>
    <row r="219" ht="25" customHeight="1">
      <c r="A219" s="26" t="s">
        <v>550</v>
      </c>
      <c r="B219" s="26"/>
      <c r="C219" s="26"/>
      <c r="D219" s="26"/>
      <c r="E219" s="26"/>
      <c r="F219" s="26"/>
      <c r="G219" s="22">
        <f>SUBTOTAL(9,G217:G218)</f>
      </c>
    </row>
    <row r="220" ht="25" customHeight="1">
</row>
    <row r="221" ht="20" customHeight="1">
      <c r="A221" s="23" t="s">
        <v>430</v>
      </c>
      <c r="B221" s="23"/>
      <c r="C221" s="24" t="s">
        <v>310</v>
      </c>
      <c r="D221" s="24"/>
      <c r="E221" s="24"/>
      <c r="F221" s="24"/>
      <c r="G221" s="24"/>
    </row>
    <row r="222" ht="20" customHeight="1">
      <c r="A222" s="23" t="s">
        <v>431</v>
      </c>
      <c r="B222" s="23"/>
      <c r="C222" s="24" t="s">
        <v>509</v>
      </c>
      <c r="D222" s="24"/>
      <c r="E222" s="24"/>
      <c r="F222" s="24"/>
      <c r="G222" s="24"/>
    </row>
    <row r="223" ht="25" customHeight="1">
      <c r="A223" s="23" t="s">
        <v>433</v>
      </c>
      <c r="B223" s="23"/>
      <c r="C223" s="24" t="s">
        <v>404</v>
      </c>
      <c r="D223" s="24"/>
      <c r="E223" s="24"/>
      <c r="F223" s="24"/>
      <c r="G223" s="24"/>
    </row>
    <row r="224" ht="15" customHeight="1">
</row>
    <row r="225" ht="25" customHeight="1">
      <c r="A225" s="6" t="s">
        <v>543</v>
      </c>
      <c r="B225" s="6"/>
      <c r="C225" s="6"/>
      <c r="D225" s="6"/>
      <c r="E225" s="6"/>
      <c r="F225" s="6"/>
      <c r="G225" s="6"/>
    </row>
    <row r="226" ht="15" customHeight="1">
</row>
    <row r="227" ht="50" customHeight="1">
      <c r="A227" s="10" t="s">
        <v>340</v>
      </c>
      <c r="B227" s="10" t="s">
        <v>516</v>
      </c>
      <c r="C227" s="10"/>
      <c r="D227" s="10" t="s">
        <v>544</v>
      </c>
      <c r="E227" s="10" t="s">
        <v>545</v>
      </c>
      <c r="F227" s="10" t="s">
        <v>546</v>
      </c>
      <c r="G227" s="10" t="s">
        <v>547</v>
      </c>
    </row>
    <row r="228" ht="15" customHeight="1">
      <c r="A228" s="10">
        <v>1</v>
      </c>
      <c r="B228" s="10">
        <v>2</v>
      </c>
      <c r="C228" s="10"/>
      <c r="D228" s="10">
        <v>3</v>
      </c>
      <c r="E228" s="10">
        <v>4</v>
      </c>
      <c r="F228" s="10">
        <v>5</v>
      </c>
      <c r="G228" s="10">
        <v>6</v>
      </c>
    </row>
    <row r="229" ht="40" customHeight="1">
      <c r="A229" s="10" t="s">
        <v>450</v>
      </c>
      <c r="B229" s="11" t="s">
        <v>600</v>
      </c>
      <c r="C229" s="11"/>
      <c r="D229" s="10"/>
      <c r="E229" s="18">
        <v>1</v>
      </c>
      <c r="F229" s="18">
        <v>55797</v>
      </c>
      <c r="G229" s="18">
        <v>55797</v>
      </c>
    </row>
    <row r="230" ht="25" customHeight="1">
      <c r="A230" s="26" t="s">
        <v>549</v>
      </c>
      <c r="B230" s="26"/>
      <c r="C230" s="26"/>
      <c r="D230" s="26"/>
      <c r="E230" s="22">
        <f>SUBTOTAL(9,E229:E229)</f>
      </c>
      <c r="F230" s="22" t="s">
        <v>71</v>
      </c>
      <c r="G230" s="22">
        <f>SUBTOTAL(9,G229:G229)</f>
      </c>
    </row>
    <row r="231" ht="25" customHeight="1">
      <c r="A231" s="26" t="s">
        <v>550</v>
      </c>
      <c r="B231" s="26"/>
      <c r="C231" s="26"/>
      <c r="D231" s="26"/>
      <c r="E231" s="26"/>
      <c r="F231" s="26"/>
      <c r="G231" s="22">
        <f>SUBTOTAL(9,G229:G230)</f>
      </c>
    </row>
    <row r="232" ht="25" customHeight="1">
</row>
    <row r="233" ht="20" customHeight="1">
      <c r="A233" s="23" t="s">
        <v>430</v>
      </c>
      <c r="B233" s="23"/>
      <c r="C233" s="24" t="s">
        <v>310</v>
      </c>
      <c r="D233" s="24"/>
      <c r="E233" s="24"/>
      <c r="F233" s="24"/>
      <c r="G233" s="24"/>
    </row>
    <row r="234" ht="20" customHeight="1">
      <c r="A234" s="23" t="s">
        <v>431</v>
      </c>
      <c r="B234" s="23"/>
      <c r="C234" s="24" t="s">
        <v>432</v>
      </c>
      <c r="D234" s="24"/>
      <c r="E234" s="24"/>
      <c r="F234" s="24"/>
      <c r="G234" s="24"/>
    </row>
    <row r="235" ht="25" customHeight="1">
      <c r="A235" s="23" t="s">
        <v>433</v>
      </c>
      <c r="B235" s="23"/>
      <c r="C235" s="24" t="s">
        <v>404</v>
      </c>
      <c r="D235" s="24"/>
      <c r="E235" s="24"/>
      <c r="F235" s="24"/>
      <c r="G235" s="24"/>
    </row>
    <row r="236" ht="15" customHeight="1">
</row>
    <row r="237" ht="25" customHeight="1">
      <c r="A237" s="6" t="s">
        <v>543</v>
      </c>
      <c r="B237" s="6"/>
      <c r="C237" s="6"/>
      <c r="D237" s="6"/>
      <c r="E237" s="6"/>
      <c r="F237" s="6"/>
      <c r="G237" s="6"/>
    </row>
    <row r="238" ht="15" customHeight="1">
</row>
    <row r="239" ht="50" customHeight="1">
      <c r="A239" s="10" t="s">
        <v>340</v>
      </c>
      <c r="B239" s="10" t="s">
        <v>516</v>
      </c>
      <c r="C239" s="10"/>
      <c r="D239" s="10" t="s">
        <v>544</v>
      </c>
      <c r="E239" s="10" t="s">
        <v>545</v>
      </c>
      <c r="F239" s="10" t="s">
        <v>546</v>
      </c>
      <c r="G239" s="10" t="s">
        <v>547</v>
      </c>
    </row>
    <row r="240" ht="15" customHeight="1">
      <c r="A240" s="10">
        <v>1</v>
      </c>
      <c r="B240" s="10">
        <v>2</v>
      </c>
      <c r="C240" s="10"/>
      <c r="D240" s="10">
        <v>3</v>
      </c>
      <c r="E240" s="10">
        <v>4</v>
      </c>
      <c r="F240" s="10">
        <v>5</v>
      </c>
      <c r="G240" s="10">
        <v>6</v>
      </c>
    </row>
    <row r="241" ht="40" customHeight="1">
      <c r="A241" s="10" t="s">
        <v>446</v>
      </c>
      <c r="B241" s="11" t="s">
        <v>600</v>
      </c>
      <c r="C241" s="11"/>
      <c r="D241" s="10"/>
      <c r="E241" s="18">
        <v>1</v>
      </c>
      <c r="F241" s="18">
        <v>3563265</v>
      </c>
      <c r="G241" s="18">
        <v>3563265</v>
      </c>
    </row>
    <row r="242" ht="25" customHeight="1">
      <c r="A242" s="26" t="s">
        <v>549</v>
      </c>
      <c r="B242" s="26"/>
      <c r="C242" s="26"/>
      <c r="D242" s="26"/>
      <c r="E242" s="22">
        <f>SUBTOTAL(9,E241:E241)</f>
      </c>
      <c r="F242" s="22" t="s">
        <v>71</v>
      </c>
      <c r="G242" s="22">
        <f>SUBTOTAL(9,G241:G241)</f>
      </c>
    </row>
    <row r="243" ht="40" customHeight="1">
      <c r="A243" s="10" t="s">
        <v>51</v>
      </c>
      <c r="B243" s="11" t="s">
        <v>601</v>
      </c>
      <c r="C243" s="11"/>
      <c r="D243" s="10"/>
      <c r="E243" s="18">
        <v>1</v>
      </c>
      <c r="F243" s="18">
        <v>1657051</v>
      </c>
      <c r="G243" s="18">
        <v>1657051</v>
      </c>
    </row>
    <row r="244" ht="25" customHeight="1">
      <c r="A244" s="26" t="s">
        <v>549</v>
      </c>
      <c r="B244" s="26"/>
      <c r="C244" s="26"/>
      <c r="D244" s="26"/>
      <c r="E244" s="22">
        <f>SUBTOTAL(9,E243:E243)</f>
      </c>
      <c r="F244" s="22" t="s">
        <v>71</v>
      </c>
      <c r="G244" s="22">
        <f>SUBTOTAL(9,G243:G243)</f>
      </c>
    </row>
    <row r="245" ht="40" customHeight="1">
      <c r="A245" s="10" t="s">
        <v>56</v>
      </c>
      <c r="B245" s="11" t="s">
        <v>572</v>
      </c>
      <c r="C245" s="11"/>
      <c r="D245" s="10"/>
      <c r="E245" s="18">
        <v>1</v>
      </c>
      <c r="F245" s="18">
        <v>418534.64</v>
      </c>
      <c r="G245" s="18">
        <v>418534.64</v>
      </c>
    </row>
    <row r="246" ht="25" customHeight="1">
      <c r="A246" s="26" t="s">
        <v>549</v>
      </c>
      <c r="B246" s="26"/>
      <c r="C246" s="26"/>
      <c r="D246" s="26"/>
      <c r="E246" s="22">
        <f>SUBTOTAL(9,E245:E245)</f>
      </c>
      <c r="F246" s="22" t="s">
        <v>71</v>
      </c>
      <c r="G246" s="22">
        <f>SUBTOTAL(9,G245:G245)</f>
      </c>
    </row>
    <row r="247" ht="25" customHeight="1">
      <c r="A247" s="26" t="s">
        <v>550</v>
      </c>
      <c r="B247" s="26"/>
      <c r="C247" s="26"/>
      <c r="D247" s="26"/>
      <c r="E247" s="26"/>
      <c r="F247" s="26"/>
      <c r="G247" s="22">
        <f>SUBTOTAL(9,G241:G246)</f>
      </c>
    </row>
    <row r="248" ht="25" customHeight="1">
      <c r="A248" s="23" t="s">
        <v>433</v>
      </c>
      <c r="B248" s="23"/>
      <c r="C248" s="24" t="s">
        <v>407</v>
      </c>
      <c r="D248" s="24"/>
      <c r="E248" s="24"/>
      <c r="F248" s="24"/>
      <c r="G248" s="24"/>
    </row>
    <row r="249" ht="15" customHeight="1">
</row>
    <row r="250" ht="25" customHeight="1">
      <c r="A250" s="6" t="s">
        <v>602</v>
      </c>
      <c r="B250" s="6"/>
      <c r="C250" s="6"/>
      <c r="D250" s="6"/>
      <c r="E250" s="6"/>
      <c r="F250" s="6"/>
      <c r="G250" s="6"/>
    </row>
    <row r="251" ht="15" customHeight="1">
</row>
    <row r="252" ht="50" customHeight="1">
      <c r="A252" s="10" t="s">
        <v>340</v>
      </c>
      <c r="B252" s="10" t="s">
        <v>516</v>
      </c>
      <c r="C252" s="10"/>
      <c r="D252" s="10" t="s">
        <v>603</v>
      </c>
      <c r="E252" s="10" t="s">
        <v>604</v>
      </c>
      <c r="F252" s="10" t="s">
        <v>605</v>
      </c>
      <c r="G252" s="10" t="s">
        <v>606</v>
      </c>
    </row>
    <row r="253" ht="25" customHeight="1">
      <c r="A253" s="10" t="s">
        <v>45</v>
      </c>
      <c r="B253" s="10" t="s">
        <v>45</v>
      </c>
      <c r="C253" s="10"/>
      <c r="D253" s="10" t="s">
        <v>45</v>
      </c>
      <c r="E253" s="10" t="s">
        <v>45</v>
      </c>
      <c r="F253" s="10" t="s">
        <v>45</v>
      </c>
      <c r="G253" s="10" t="s">
        <v>45</v>
      </c>
    </row>
    <row r="254" ht="25" customHeight="1">
      <c r="A254" s="23" t="s">
        <v>433</v>
      </c>
      <c r="B254" s="23"/>
      <c r="C254" s="24" t="s">
        <v>410</v>
      </c>
      <c r="D254" s="24"/>
      <c r="E254" s="24"/>
      <c r="F254" s="24"/>
      <c r="G254" s="24"/>
    </row>
    <row r="255" ht="15" customHeight="1">
</row>
    <row r="256" ht="25" customHeight="1">
      <c r="A256" s="6" t="s">
        <v>602</v>
      </c>
      <c r="B256" s="6"/>
      <c r="C256" s="6"/>
      <c r="D256" s="6"/>
      <c r="E256" s="6"/>
      <c r="F256" s="6"/>
      <c r="G256" s="6"/>
    </row>
    <row r="257" ht="15" customHeight="1">
</row>
    <row r="258" ht="50" customHeight="1">
      <c r="A258" s="10" t="s">
        <v>340</v>
      </c>
      <c r="B258" s="10" t="s">
        <v>516</v>
      </c>
      <c r="C258" s="10"/>
      <c r="D258" s="10" t="s">
        <v>603</v>
      </c>
      <c r="E258" s="10" t="s">
        <v>604</v>
      </c>
      <c r="F258" s="10" t="s">
        <v>605</v>
      </c>
      <c r="G258" s="10" t="s">
        <v>606</v>
      </c>
    </row>
    <row r="259" ht="25" customHeight="1">
      <c r="A259" s="10" t="s">
        <v>45</v>
      </c>
      <c r="B259" s="10" t="s">
        <v>45</v>
      </c>
      <c r="C259" s="10"/>
      <c r="D259" s="10" t="s">
        <v>45</v>
      </c>
      <c r="E259" s="10" t="s">
        <v>45</v>
      </c>
      <c r="F259" s="10" t="s">
        <v>45</v>
      </c>
      <c r="G259" s="10" t="s">
        <v>45</v>
      </c>
    </row>
  </sheetData>
  <sheetProtection password="9A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D59"/>
    <mergeCell ref="A60:F60"/>
    <mergeCell ref="A62:B62"/>
    <mergeCell ref="C62:G62"/>
    <mergeCell ref="A63:B63"/>
    <mergeCell ref="C63:G63"/>
    <mergeCell ref="A64:B64"/>
    <mergeCell ref="C64:G64"/>
    <mergeCell ref="A66:G66"/>
    <mergeCell ref="B68:C68"/>
    <mergeCell ref="B69:C69"/>
    <mergeCell ref="B70:C70"/>
    <mergeCell ref="A71:D71"/>
    <mergeCell ref="A72:F72"/>
    <mergeCell ref="A74:B74"/>
    <mergeCell ref="C74:G74"/>
    <mergeCell ref="A75:B75"/>
    <mergeCell ref="C75:G75"/>
    <mergeCell ref="A76:B76"/>
    <mergeCell ref="C76:G76"/>
    <mergeCell ref="A78:G78"/>
    <mergeCell ref="B80:C80"/>
    <mergeCell ref="B81:C81"/>
    <mergeCell ref="B82:C82"/>
    <mergeCell ref="B83:C83"/>
    <mergeCell ref="A84:D84"/>
    <mergeCell ref="A85:F85"/>
    <mergeCell ref="A87:B87"/>
    <mergeCell ref="C87:G87"/>
    <mergeCell ref="A88:B88"/>
    <mergeCell ref="C88:G88"/>
    <mergeCell ref="A89:B89"/>
    <mergeCell ref="C89:G89"/>
    <mergeCell ref="A91:G91"/>
    <mergeCell ref="B93:C93"/>
    <mergeCell ref="B94:C94"/>
    <mergeCell ref="B95:C95"/>
    <mergeCell ref="A96:D96"/>
    <mergeCell ref="B97:C97"/>
    <mergeCell ref="A98:D98"/>
    <mergeCell ref="A99:F99"/>
    <mergeCell ref="A101:B101"/>
    <mergeCell ref="C101:G101"/>
    <mergeCell ref="A102:B102"/>
    <mergeCell ref="C102:G102"/>
    <mergeCell ref="A103:B103"/>
    <mergeCell ref="C103:G103"/>
    <mergeCell ref="A105:G105"/>
    <mergeCell ref="B107:C107"/>
    <mergeCell ref="B108:C108"/>
    <mergeCell ref="B109:C109"/>
    <mergeCell ref="A110:D110"/>
    <mergeCell ref="B111:C111"/>
    <mergeCell ref="A112:D112"/>
    <mergeCell ref="B113:C113"/>
    <mergeCell ref="A114:D114"/>
    <mergeCell ref="A115:F115"/>
    <mergeCell ref="A117:B117"/>
    <mergeCell ref="C117:G117"/>
    <mergeCell ref="A118:B118"/>
    <mergeCell ref="C118:G118"/>
    <mergeCell ref="A119:B119"/>
    <mergeCell ref="C119:G119"/>
    <mergeCell ref="A121:G121"/>
    <mergeCell ref="B123:C123"/>
    <mergeCell ref="B124:C124"/>
    <mergeCell ref="B125:C125"/>
    <mergeCell ref="A126:D126"/>
    <mergeCell ref="B127:C127"/>
    <mergeCell ref="A128:D128"/>
    <mergeCell ref="B129:C129"/>
    <mergeCell ref="A130:D130"/>
    <mergeCell ref="B131:C131"/>
    <mergeCell ref="A132:D132"/>
    <mergeCell ref="B133:C133"/>
    <mergeCell ref="A134:D134"/>
    <mergeCell ref="B135:C135"/>
    <mergeCell ref="A136:D136"/>
    <mergeCell ref="B137:C137"/>
    <mergeCell ref="A138:D138"/>
    <mergeCell ref="B139:C139"/>
    <mergeCell ref="A140:D140"/>
    <mergeCell ref="B141:C141"/>
    <mergeCell ref="A142:D142"/>
    <mergeCell ref="B143:C143"/>
    <mergeCell ref="A144:D144"/>
    <mergeCell ref="B145:C145"/>
    <mergeCell ref="A146:D146"/>
    <mergeCell ref="A147:F147"/>
    <mergeCell ref="A149:B149"/>
    <mergeCell ref="C149:G149"/>
    <mergeCell ref="A150:B150"/>
    <mergeCell ref="C150:G150"/>
    <mergeCell ref="A151:B151"/>
    <mergeCell ref="C151:G151"/>
    <mergeCell ref="A153:G153"/>
    <mergeCell ref="B155:C155"/>
    <mergeCell ref="B156:C156"/>
    <mergeCell ref="B157:C157"/>
    <mergeCell ref="A158:D158"/>
    <mergeCell ref="B159:C159"/>
    <mergeCell ref="A160:D160"/>
    <mergeCell ref="B161:C161"/>
    <mergeCell ref="A162:D162"/>
    <mergeCell ref="B163:C163"/>
    <mergeCell ref="A164:D164"/>
    <mergeCell ref="B165:C165"/>
    <mergeCell ref="A166:D166"/>
    <mergeCell ref="A167:F167"/>
    <mergeCell ref="A169:B169"/>
    <mergeCell ref="C169:G169"/>
    <mergeCell ref="A170:B170"/>
    <mergeCell ref="C170:G170"/>
    <mergeCell ref="A171:B171"/>
    <mergeCell ref="C171:G171"/>
    <mergeCell ref="A173:G173"/>
    <mergeCell ref="B175:C175"/>
    <mergeCell ref="B176:C176"/>
    <mergeCell ref="B177:C177"/>
    <mergeCell ref="A178:D178"/>
    <mergeCell ref="B179:C179"/>
    <mergeCell ref="A180:D180"/>
    <mergeCell ref="B181:C181"/>
    <mergeCell ref="A182:D182"/>
    <mergeCell ref="A183:F183"/>
    <mergeCell ref="A185:B185"/>
    <mergeCell ref="C185:G185"/>
    <mergeCell ref="A186:B186"/>
    <mergeCell ref="C186:G186"/>
    <mergeCell ref="A187:B187"/>
    <mergeCell ref="C187:G187"/>
    <mergeCell ref="A189:G189"/>
    <mergeCell ref="B191:C191"/>
    <mergeCell ref="B192:C192"/>
    <mergeCell ref="B193:C193"/>
    <mergeCell ref="A194:D194"/>
    <mergeCell ref="A195:F195"/>
    <mergeCell ref="A197:B197"/>
    <mergeCell ref="C197:G197"/>
    <mergeCell ref="A198:B198"/>
    <mergeCell ref="C198:G198"/>
    <mergeCell ref="A199:B199"/>
    <mergeCell ref="C199:G199"/>
    <mergeCell ref="A201:G201"/>
    <mergeCell ref="B203:C203"/>
    <mergeCell ref="B204:C204"/>
    <mergeCell ref="B205:C205"/>
    <mergeCell ref="A206:D206"/>
    <mergeCell ref="A207:F207"/>
    <mergeCell ref="A209:B209"/>
    <mergeCell ref="C209:G209"/>
    <mergeCell ref="A210:B210"/>
    <mergeCell ref="C210:G210"/>
    <mergeCell ref="A211:B211"/>
    <mergeCell ref="C211:G211"/>
    <mergeCell ref="A213:G213"/>
    <mergeCell ref="B215:C215"/>
    <mergeCell ref="B216:C216"/>
    <mergeCell ref="B217:C217"/>
    <mergeCell ref="A218:D218"/>
    <mergeCell ref="A219:F219"/>
    <mergeCell ref="A221:B221"/>
    <mergeCell ref="C221:G221"/>
    <mergeCell ref="A222:B222"/>
    <mergeCell ref="C222:G222"/>
    <mergeCell ref="A223:B223"/>
    <mergeCell ref="C223:G223"/>
    <mergeCell ref="A225:G225"/>
    <mergeCell ref="B227:C227"/>
    <mergeCell ref="B228:C228"/>
    <mergeCell ref="B229:C229"/>
    <mergeCell ref="A230:D230"/>
    <mergeCell ref="A231:F231"/>
    <mergeCell ref="A233:B233"/>
    <mergeCell ref="C233:G233"/>
    <mergeCell ref="A234:B234"/>
    <mergeCell ref="C234:G234"/>
    <mergeCell ref="A235:B235"/>
    <mergeCell ref="C235:G235"/>
    <mergeCell ref="A237:G237"/>
    <mergeCell ref="B239:C239"/>
    <mergeCell ref="B240:C240"/>
    <mergeCell ref="B241:C241"/>
    <mergeCell ref="A242:D242"/>
    <mergeCell ref="B243:C243"/>
    <mergeCell ref="A244:D244"/>
    <mergeCell ref="B245:C245"/>
    <mergeCell ref="A246:D246"/>
    <mergeCell ref="A247:F247"/>
    <mergeCell ref="A248:B248"/>
    <mergeCell ref="C248:G248"/>
    <mergeCell ref="A250:G250"/>
    <mergeCell ref="B252:C252"/>
    <mergeCell ref="B253:C253"/>
    <mergeCell ref="A254:B254"/>
    <mergeCell ref="C254:G254"/>
    <mergeCell ref="A256:G256"/>
    <mergeCell ref="B258:C258"/>
    <mergeCell ref="B259:C259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&amp;K00-00922584.H_4.198925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607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608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340</v>
      </c>
      <c r="B6" s="10" t="s">
        <v>35</v>
      </c>
      <c r="C6" s="10" t="s">
        <v>609</v>
      </c>
      <c r="D6" s="10" t="s">
        <v>610</v>
      </c>
      <c r="E6" s="10"/>
      <c r="F6" s="10"/>
      <c r="G6" s="10" t="s">
        <v>611</v>
      </c>
      <c r="H6" s="10"/>
      <c r="I6" s="10"/>
      <c r="J6" s="10" t="s">
        <v>612</v>
      </c>
      <c r="K6" s="10"/>
      <c r="L6" s="10"/>
    </row>
    <row r="7" ht="50" customHeight="1">
      <c r="A7" s="10"/>
      <c r="B7" s="10"/>
      <c r="C7" s="10"/>
      <c r="D7" s="10" t="s">
        <v>613</v>
      </c>
      <c r="E7" s="10" t="s">
        <v>614</v>
      </c>
      <c r="F7" s="10" t="s">
        <v>615</v>
      </c>
      <c r="G7" s="10" t="s">
        <v>613</v>
      </c>
      <c r="H7" s="10" t="s">
        <v>614</v>
      </c>
      <c r="I7" s="10" t="s">
        <v>616</v>
      </c>
      <c r="J7" s="10" t="s">
        <v>613</v>
      </c>
      <c r="K7" s="10" t="s">
        <v>614</v>
      </c>
      <c r="L7" s="10" t="s">
        <v>617</v>
      </c>
    </row>
    <row r="8" ht="25" customHeight="1">
      <c r="A8" s="10" t="s">
        <v>346</v>
      </c>
      <c r="B8" s="10" t="s">
        <v>48</v>
      </c>
      <c r="C8" s="10" t="s">
        <v>446</v>
      </c>
      <c r="D8" s="10" t="s">
        <v>51</v>
      </c>
      <c r="E8" s="10" t="s">
        <v>56</v>
      </c>
      <c r="F8" s="10" t="s">
        <v>447</v>
      </c>
      <c r="G8" s="10" t="s">
        <v>448</v>
      </c>
      <c r="H8" s="10" t="s">
        <v>449</v>
      </c>
      <c r="I8" s="10" t="s">
        <v>450</v>
      </c>
      <c r="J8" s="10" t="s">
        <v>451</v>
      </c>
      <c r="K8" s="10" t="s">
        <v>461</v>
      </c>
      <c r="L8" s="10" t="s">
        <v>463</v>
      </c>
    </row>
    <row r="9">
      <c r="A9" s="10" t="s">
        <v>45</v>
      </c>
      <c r="B9" s="10" t="s">
        <v>45</v>
      </c>
      <c r="C9" s="10" t="s">
        <v>45</v>
      </c>
      <c r="D9" s="10" t="s">
        <v>45</v>
      </c>
      <c r="E9" s="10" t="s">
        <v>45</v>
      </c>
      <c r="F9" s="10" t="s">
        <v>45</v>
      </c>
      <c r="G9" s="10" t="s">
        <v>45</v>
      </c>
      <c r="H9" s="10" t="s">
        <v>45</v>
      </c>
      <c r="I9" s="10" t="s">
        <v>45</v>
      </c>
      <c r="J9" s="10" t="s">
        <v>45</v>
      </c>
      <c r="K9" s="10" t="s">
        <v>45</v>
      </c>
      <c r="L9" s="10" t="s">
        <v>45</v>
      </c>
    </row>
    <row r="10" ht="15" customHeight="1">
</row>
    <row r="11" ht="25" customHeight="1">
      <c r="A11" s="6" t="s">
        <v>618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619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340</v>
      </c>
      <c r="B15" s="10" t="s">
        <v>35</v>
      </c>
      <c r="C15" s="10" t="s">
        <v>609</v>
      </c>
      <c r="D15" s="10" t="s">
        <v>610</v>
      </c>
      <c r="E15" s="10"/>
      <c r="F15" s="10"/>
      <c r="G15" s="10" t="s">
        <v>611</v>
      </c>
      <c r="H15" s="10"/>
      <c r="I15" s="10"/>
      <c r="J15" s="10" t="s">
        <v>612</v>
      </c>
      <c r="K15" s="10"/>
      <c r="L15" s="10"/>
    </row>
    <row r="16" ht="50" customHeight="1">
      <c r="A16" s="10"/>
      <c r="B16" s="10"/>
      <c r="C16" s="10"/>
      <c r="D16" s="10" t="s">
        <v>613</v>
      </c>
      <c r="E16" s="10" t="s">
        <v>614</v>
      </c>
      <c r="F16" s="10" t="s">
        <v>615</v>
      </c>
      <c r="G16" s="10" t="s">
        <v>613</v>
      </c>
      <c r="H16" s="10" t="s">
        <v>614</v>
      </c>
      <c r="I16" s="10" t="s">
        <v>616</v>
      </c>
      <c r="J16" s="10" t="s">
        <v>613</v>
      </c>
      <c r="K16" s="10" t="s">
        <v>614</v>
      </c>
      <c r="L16" s="10" t="s">
        <v>617</v>
      </c>
    </row>
    <row r="17" ht="25" customHeight="1">
      <c r="A17" s="10" t="s">
        <v>346</v>
      </c>
      <c r="B17" s="10" t="s">
        <v>48</v>
      </c>
      <c r="C17" s="10" t="s">
        <v>446</v>
      </c>
      <c r="D17" s="10" t="s">
        <v>51</v>
      </c>
      <c r="E17" s="10" t="s">
        <v>56</v>
      </c>
      <c r="F17" s="10" t="s">
        <v>447</v>
      </c>
      <c r="G17" s="10" t="s">
        <v>448</v>
      </c>
      <c r="H17" s="10" t="s">
        <v>449</v>
      </c>
      <c r="I17" s="10" t="s">
        <v>450</v>
      </c>
      <c r="J17" s="10" t="s">
        <v>451</v>
      </c>
      <c r="K17" s="10" t="s">
        <v>461</v>
      </c>
      <c r="L17" s="10" t="s">
        <v>463</v>
      </c>
    </row>
    <row r="18" ht="25" customHeight="1">
      <c r="A18" s="10" t="s">
        <v>346</v>
      </c>
      <c r="B18" s="10" t="s">
        <v>66</v>
      </c>
      <c r="C18" s="11" t="s">
        <v>620</v>
      </c>
      <c r="D18" s="18">
        <v>691</v>
      </c>
      <c r="E18" s="18">
        <v>23302.32424</v>
      </c>
      <c r="F18" s="18">
        <v>16101906.04984</v>
      </c>
      <c r="G18" s="18">
        <v>691</v>
      </c>
      <c r="H18" s="18">
        <v>31301.89388</v>
      </c>
      <c r="I18" s="18">
        <v>21629608.67108</v>
      </c>
      <c r="J18" s="18">
        <v>691</v>
      </c>
      <c r="K18" s="18">
        <v>31301.89388</v>
      </c>
      <c r="L18" s="18">
        <v>21629608.67108</v>
      </c>
    </row>
    <row r="19" ht="25" customHeight="1">
      <c r="A19" s="10" t="s">
        <v>48</v>
      </c>
      <c r="B19" s="10" t="s">
        <v>66</v>
      </c>
      <c r="C19" s="11" t="s">
        <v>621</v>
      </c>
      <c r="D19" s="18">
        <v>691</v>
      </c>
      <c r="E19" s="18">
        <v>8972.503617945</v>
      </c>
      <c r="F19" s="18">
        <v>6199999.999999995</v>
      </c>
      <c r="G19" s="18">
        <v>691</v>
      </c>
      <c r="H19" s="18">
        <v>8972.503617945</v>
      </c>
      <c r="I19" s="18">
        <v>6199999.999999995</v>
      </c>
      <c r="J19" s="18">
        <v>691</v>
      </c>
      <c r="K19" s="18">
        <v>8972.503617945</v>
      </c>
      <c r="L19" s="18">
        <v>6199999.999999995</v>
      </c>
    </row>
    <row r="20" ht="25" customHeight="1">
      <c r="A20" s="12" t="s">
        <v>508</v>
      </c>
      <c r="B20" s="12"/>
      <c r="C20" s="12"/>
      <c r="D20" s="20" t="s">
        <v>45</v>
      </c>
      <c r="E20" s="20" t="s">
        <v>45</v>
      </c>
      <c r="F20" s="20">
        <f>SUM(F18:F19)</f>
      </c>
      <c r="G20" s="20" t="s">
        <v>45</v>
      </c>
      <c r="H20" s="20" t="s">
        <v>45</v>
      </c>
      <c r="I20" s="20">
        <f>SUM(I18:I19)</f>
      </c>
      <c r="J20" s="20" t="s">
        <v>45</v>
      </c>
      <c r="K20" s="20" t="s">
        <v>45</v>
      </c>
      <c r="L20" s="20">
        <f>SUM(L18:L19)</f>
      </c>
    </row>
    <row r="21" ht="15" customHeight="1">
</row>
    <row r="22" ht="25" customHeight="1">
      <c r="A22" s="6" t="s">
        <v>622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ht="25" customHeight="1">
</row>
    <row r="24" ht="50" customHeight="1">
      <c r="A24" s="10" t="s">
        <v>340</v>
      </c>
      <c r="B24" s="10" t="s">
        <v>35</v>
      </c>
      <c r="C24" s="10" t="s">
        <v>609</v>
      </c>
      <c r="D24" s="10" t="s">
        <v>610</v>
      </c>
      <c r="E24" s="10"/>
      <c r="F24" s="10"/>
      <c r="G24" s="10" t="s">
        <v>611</v>
      </c>
      <c r="H24" s="10"/>
      <c r="I24" s="10"/>
      <c r="J24" s="10" t="s">
        <v>612</v>
      </c>
      <c r="K24" s="10"/>
      <c r="L24" s="10"/>
    </row>
    <row r="25" ht="50" customHeight="1">
      <c r="A25" s="10"/>
      <c r="B25" s="10"/>
      <c r="C25" s="10"/>
      <c r="D25" s="10" t="s">
        <v>613</v>
      </c>
      <c r="E25" s="10" t="s">
        <v>614</v>
      </c>
      <c r="F25" s="10" t="s">
        <v>615</v>
      </c>
      <c r="G25" s="10" t="s">
        <v>613</v>
      </c>
      <c r="H25" s="10" t="s">
        <v>614</v>
      </c>
      <c r="I25" s="10" t="s">
        <v>616</v>
      </c>
      <c r="J25" s="10" t="s">
        <v>613</v>
      </c>
      <c r="K25" s="10" t="s">
        <v>614</v>
      </c>
      <c r="L25" s="10" t="s">
        <v>617</v>
      </c>
    </row>
    <row r="26" ht="25" customHeight="1">
      <c r="A26" s="10" t="s">
        <v>346</v>
      </c>
      <c r="B26" s="10" t="s">
        <v>48</v>
      </c>
      <c r="C26" s="10" t="s">
        <v>446</v>
      </c>
      <c r="D26" s="10" t="s">
        <v>51</v>
      </c>
      <c r="E26" s="10" t="s">
        <v>56</v>
      </c>
      <c r="F26" s="10" t="s">
        <v>447</v>
      </c>
      <c r="G26" s="10" t="s">
        <v>448</v>
      </c>
      <c r="H26" s="10" t="s">
        <v>449</v>
      </c>
      <c r="I26" s="10" t="s">
        <v>450</v>
      </c>
      <c r="J26" s="10" t="s">
        <v>451</v>
      </c>
      <c r="K26" s="10" t="s">
        <v>461</v>
      </c>
      <c r="L26" s="10" t="s">
        <v>463</v>
      </c>
    </row>
    <row r="27" ht="25" customHeight="1">
      <c r="A27" s="10" t="s">
        <v>346</v>
      </c>
      <c r="B27" s="10" t="s">
        <v>66</v>
      </c>
      <c r="C27" s="11" t="s">
        <v>623</v>
      </c>
      <c r="D27" s="18">
        <v>691</v>
      </c>
      <c r="E27" s="18">
        <v>98531.114327062</v>
      </c>
      <c r="F27" s="18">
        <v>68084999.999999842</v>
      </c>
      <c r="G27" s="18">
        <v>691</v>
      </c>
      <c r="H27" s="18">
        <v>94238.784370478</v>
      </c>
      <c r="I27" s="18">
        <v>65119000.000000298</v>
      </c>
      <c r="J27" s="18">
        <v>691</v>
      </c>
      <c r="K27" s="18">
        <v>94238.784370478</v>
      </c>
      <c r="L27" s="18">
        <v>65119000.000000298</v>
      </c>
    </row>
    <row r="28" ht="25" customHeight="1">
      <c r="A28" s="10" t="s">
        <v>48</v>
      </c>
      <c r="B28" s="10" t="s">
        <v>66</v>
      </c>
      <c r="C28" s="11" t="s">
        <v>624</v>
      </c>
      <c r="D28" s="18">
        <v>691</v>
      </c>
      <c r="E28" s="18">
        <v>35075.99587554</v>
      </c>
      <c r="F28" s="18">
        <v>24237513.14999814</v>
      </c>
      <c r="G28" s="18">
        <v>691</v>
      </c>
      <c r="H28" s="18">
        <v>35944.59258</v>
      </c>
      <c r="I28" s="18">
        <v>24837713.47278</v>
      </c>
      <c r="J28" s="18">
        <v>691</v>
      </c>
      <c r="K28" s="18">
        <v>36005.29036</v>
      </c>
      <c r="L28" s="18">
        <v>24879655.63876</v>
      </c>
    </row>
    <row r="29" ht="25" customHeight="1">
      <c r="A29" s="12" t="s">
        <v>508</v>
      </c>
      <c r="B29" s="12"/>
      <c r="C29" s="12"/>
      <c r="D29" s="20" t="s">
        <v>45</v>
      </c>
      <c r="E29" s="20" t="s">
        <v>45</v>
      </c>
      <c r="F29" s="20">
        <f>SUM(F27:F28)</f>
      </c>
      <c r="G29" s="20" t="s">
        <v>45</v>
      </c>
      <c r="H29" s="20" t="s">
        <v>45</v>
      </c>
      <c r="I29" s="20">
        <f>SUM(I27:I28)</f>
      </c>
      <c r="J29" s="20" t="s">
        <v>45</v>
      </c>
      <c r="K29" s="20" t="s">
        <v>45</v>
      </c>
      <c r="L29" s="20">
        <f>SUM(L27:L28)</f>
      </c>
    </row>
    <row r="30" ht="15" customHeight="1">
</row>
    <row r="31" ht="25" customHeight="1">
      <c r="A31" s="6" t="s">
        <v>625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ht="25" customHeight="1">
</row>
    <row r="33" ht="50" customHeight="1">
      <c r="A33" s="10" t="s">
        <v>340</v>
      </c>
      <c r="B33" s="10" t="s">
        <v>35</v>
      </c>
      <c r="C33" s="10" t="s">
        <v>609</v>
      </c>
      <c r="D33" s="10" t="s">
        <v>610</v>
      </c>
      <c r="E33" s="10"/>
      <c r="F33" s="10"/>
      <c r="G33" s="10" t="s">
        <v>611</v>
      </c>
      <c r="H33" s="10"/>
      <c r="I33" s="10"/>
      <c r="J33" s="10" t="s">
        <v>612</v>
      </c>
      <c r="K33" s="10"/>
      <c r="L33" s="10"/>
    </row>
    <row r="34" ht="50" customHeight="1">
      <c r="A34" s="10"/>
      <c r="B34" s="10"/>
      <c r="C34" s="10"/>
      <c r="D34" s="10" t="s">
        <v>613</v>
      </c>
      <c r="E34" s="10" t="s">
        <v>614</v>
      </c>
      <c r="F34" s="10" t="s">
        <v>615</v>
      </c>
      <c r="G34" s="10" t="s">
        <v>613</v>
      </c>
      <c r="H34" s="10" t="s">
        <v>614</v>
      </c>
      <c r="I34" s="10" t="s">
        <v>616</v>
      </c>
      <c r="J34" s="10" t="s">
        <v>613</v>
      </c>
      <c r="K34" s="10" t="s">
        <v>614</v>
      </c>
      <c r="L34" s="10" t="s">
        <v>617</v>
      </c>
    </row>
    <row r="35" ht="25" customHeight="1">
      <c r="A35" s="10" t="s">
        <v>346</v>
      </c>
      <c r="B35" s="10" t="s">
        <v>48</v>
      </c>
      <c r="C35" s="10" t="s">
        <v>446</v>
      </c>
      <c r="D35" s="10" t="s">
        <v>51</v>
      </c>
      <c r="E35" s="10" t="s">
        <v>56</v>
      </c>
      <c r="F35" s="10" t="s">
        <v>447</v>
      </c>
      <c r="G35" s="10" t="s">
        <v>448</v>
      </c>
      <c r="H35" s="10" t="s">
        <v>449</v>
      </c>
      <c r="I35" s="10" t="s">
        <v>450</v>
      </c>
      <c r="J35" s="10" t="s">
        <v>451</v>
      </c>
      <c r="K35" s="10" t="s">
        <v>461</v>
      </c>
      <c r="L35" s="10" t="s">
        <v>463</v>
      </c>
    </row>
    <row r="36">
      <c r="A36" s="10" t="s">
        <v>45</v>
      </c>
      <c r="B36" s="10" t="s">
        <v>45</v>
      </c>
      <c r="C36" s="10" t="s">
        <v>45</v>
      </c>
      <c r="D36" s="10" t="s">
        <v>45</v>
      </c>
      <c r="E36" s="10" t="s">
        <v>45</v>
      </c>
      <c r="F36" s="10" t="s">
        <v>45</v>
      </c>
      <c r="G36" s="10" t="s">
        <v>45</v>
      </c>
      <c r="H36" s="10" t="s">
        <v>45</v>
      </c>
      <c r="I36" s="10" t="s">
        <v>45</v>
      </c>
      <c r="J36" s="10" t="s">
        <v>45</v>
      </c>
      <c r="K36" s="10" t="s">
        <v>45</v>
      </c>
      <c r="L36" s="10" t="s">
        <v>45</v>
      </c>
    </row>
    <row r="37" ht="15" customHeight="1">
</row>
    <row r="38" ht="25" customHeight="1">
      <c r="A38" s="6" t="s">
        <v>626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ht="15" customHeight="1">
</row>
    <row r="40" ht="25" customHeight="1">
      <c r="A40" s="6" t="s">
        <v>627</v>
      </c>
      <c r="B40" s="6"/>
      <c r="C40" s="6"/>
      <c r="D40" s="6"/>
      <c r="E40" s="6"/>
      <c r="F40" s="6"/>
    </row>
    <row r="41" ht="25" customHeight="1">
</row>
    <row r="42" ht="50" customHeight="1">
      <c r="A42" s="10" t="s">
        <v>340</v>
      </c>
      <c r="B42" s="10" t="s">
        <v>35</v>
      </c>
      <c r="C42" s="10" t="s">
        <v>609</v>
      </c>
      <c r="D42" s="10" t="s">
        <v>610</v>
      </c>
      <c r="E42" s="10" t="s">
        <v>611</v>
      </c>
      <c r="F42" s="10" t="s">
        <v>612</v>
      </c>
    </row>
    <row r="43" ht="50" customHeight="1">
      <c r="A43" s="10"/>
      <c r="B43" s="10"/>
      <c r="C43" s="10"/>
      <c r="D43" s="10" t="s">
        <v>628</v>
      </c>
      <c r="E43" s="10" t="s">
        <v>628</v>
      </c>
      <c r="F43" s="10" t="s">
        <v>628</v>
      </c>
    </row>
    <row r="44" ht="25" customHeight="1">
      <c r="A44" s="10" t="s">
        <v>346</v>
      </c>
      <c r="B44" s="10" t="s">
        <v>48</v>
      </c>
      <c r="C44" s="10" t="s">
        <v>446</v>
      </c>
      <c r="D44" s="10" t="s">
        <v>51</v>
      </c>
      <c r="E44" s="10" t="s">
        <v>56</v>
      </c>
      <c r="F44" s="10" t="s">
        <v>447</v>
      </c>
    </row>
    <row r="45">
      <c r="A45" s="10" t="s">
        <v>45</v>
      </c>
      <c r="B45" s="10" t="s">
        <v>45</v>
      </c>
      <c r="C45" s="10" t="s">
        <v>45</v>
      </c>
      <c r="D45" s="10" t="s">
        <v>45</v>
      </c>
      <c r="E45" s="10" t="s">
        <v>45</v>
      </c>
      <c r="F45" s="10" t="s">
        <v>45</v>
      </c>
    </row>
    <row r="46" ht="15" customHeight="1">
</row>
    <row r="47" ht="25" customHeight="1">
      <c r="A47" s="6" t="s">
        <v>629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ht="15" customHeight="1">
</row>
    <row r="49" ht="25" customHeight="1">
      <c r="A49" s="6" t="s">
        <v>630</v>
      </c>
      <c r="B49" s="6"/>
      <c r="C49" s="6"/>
      <c r="D49" s="6"/>
      <c r="E49" s="6"/>
      <c r="F49" s="6"/>
    </row>
    <row r="50" ht="25" customHeight="1">
</row>
    <row r="51" ht="50" customHeight="1">
      <c r="A51" s="10" t="s">
        <v>340</v>
      </c>
      <c r="B51" s="10" t="s">
        <v>35</v>
      </c>
      <c r="C51" s="10" t="s">
        <v>609</v>
      </c>
      <c r="D51" s="10" t="s">
        <v>610</v>
      </c>
      <c r="E51" s="10" t="s">
        <v>611</v>
      </c>
      <c r="F51" s="10" t="s">
        <v>612</v>
      </c>
    </row>
    <row r="52" ht="50" customHeight="1">
      <c r="A52" s="10"/>
      <c r="B52" s="10"/>
      <c r="C52" s="10"/>
      <c r="D52" s="10" t="s">
        <v>628</v>
      </c>
      <c r="E52" s="10" t="s">
        <v>628</v>
      </c>
      <c r="F52" s="10" t="s">
        <v>628</v>
      </c>
    </row>
    <row r="53" ht="25" customHeight="1">
      <c r="A53" s="10" t="s">
        <v>346</v>
      </c>
      <c r="B53" s="10" t="s">
        <v>48</v>
      </c>
      <c r="C53" s="10" t="s">
        <v>446</v>
      </c>
      <c r="D53" s="10" t="s">
        <v>51</v>
      </c>
      <c r="E53" s="10" t="s">
        <v>56</v>
      </c>
      <c r="F53" s="10" t="s">
        <v>447</v>
      </c>
    </row>
    <row r="54" ht="25" customHeight="1">
      <c r="A54" s="10" t="s">
        <v>346</v>
      </c>
      <c r="B54" s="10" t="s">
        <v>85</v>
      </c>
      <c r="C54" s="11" t="s">
        <v>631</v>
      </c>
      <c r="D54" s="18">
        <v>100000</v>
      </c>
      <c r="E54" s="18">
        <v>100000</v>
      </c>
      <c r="F54" s="18">
        <v>100000</v>
      </c>
    </row>
    <row r="55" ht="25" customHeight="1">
      <c r="A55" s="10" t="s">
        <v>48</v>
      </c>
      <c r="B55" s="10" t="s">
        <v>85</v>
      </c>
      <c r="C55" s="11" t="s">
        <v>632</v>
      </c>
      <c r="D55" s="18">
        <v>145000</v>
      </c>
      <c r="E55" s="18">
        <v>0</v>
      </c>
      <c r="F55" s="18">
        <v>0</v>
      </c>
    </row>
    <row r="56" ht="25" customHeight="1">
      <c r="A56" s="10" t="s">
        <v>446</v>
      </c>
      <c r="B56" s="10" t="s">
        <v>85</v>
      </c>
      <c r="C56" s="11" t="s">
        <v>633</v>
      </c>
      <c r="D56" s="18">
        <v>1963</v>
      </c>
      <c r="E56" s="18">
        <v>0</v>
      </c>
      <c r="F56" s="18">
        <v>0</v>
      </c>
    </row>
    <row r="57" ht="25" customHeight="1">
      <c r="A57" s="12" t="s">
        <v>508</v>
      </c>
      <c r="B57" s="12"/>
      <c r="C57" s="12"/>
      <c r="D57" s="20">
        <f>SUM(D54:D56)</f>
      </c>
      <c r="E57" s="20">
        <f>SUM(E54:E56)</f>
      </c>
      <c r="F57" s="20">
        <f>SUM(F54:F56)</f>
      </c>
    </row>
    <row r="58" ht="15" customHeight="1">
</row>
    <row r="59" ht="25" customHeight="1">
      <c r="A59" s="6" t="s">
        <v>634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ht="15" customHeight="1">
</row>
    <row r="61" ht="25" customHeight="1">
      <c r="A61" s="6" t="s">
        <v>635</v>
      </c>
      <c r="B61" s="6"/>
      <c r="C61" s="6"/>
      <c r="D61" s="6"/>
      <c r="E61" s="6"/>
      <c r="F61" s="6"/>
    </row>
    <row r="62" ht="25" customHeight="1">
</row>
    <row r="63" ht="50" customHeight="1">
      <c r="A63" s="10" t="s">
        <v>340</v>
      </c>
      <c r="B63" s="10" t="s">
        <v>35</v>
      </c>
      <c r="C63" s="10" t="s">
        <v>609</v>
      </c>
      <c r="D63" s="10" t="s">
        <v>610</v>
      </c>
      <c r="E63" s="10" t="s">
        <v>611</v>
      </c>
      <c r="F63" s="10" t="s">
        <v>612</v>
      </c>
    </row>
    <row r="64" ht="50" customHeight="1">
      <c r="A64" s="10"/>
      <c r="B64" s="10"/>
      <c r="C64" s="10"/>
      <c r="D64" s="10" t="s">
        <v>628</v>
      </c>
      <c r="E64" s="10" t="s">
        <v>628</v>
      </c>
      <c r="F64" s="10" t="s">
        <v>628</v>
      </c>
    </row>
    <row r="65" ht="25" customHeight="1">
      <c r="A65" s="10" t="s">
        <v>346</v>
      </c>
      <c r="B65" s="10" t="s">
        <v>48</v>
      </c>
      <c r="C65" s="10" t="s">
        <v>446</v>
      </c>
      <c r="D65" s="10" t="s">
        <v>51</v>
      </c>
      <c r="E65" s="10" t="s">
        <v>56</v>
      </c>
      <c r="F65" s="10" t="s">
        <v>447</v>
      </c>
    </row>
    <row r="66">
      <c r="A66" s="10" t="s">
        <v>45</v>
      </c>
      <c r="B66" s="10" t="s">
        <v>45</v>
      </c>
      <c r="C66" s="10" t="s">
        <v>45</v>
      </c>
      <c r="D66" s="10" t="s">
        <v>45</v>
      </c>
      <c r="E66" s="10" t="s">
        <v>45</v>
      </c>
      <c r="F66" s="10" t="s">
        <v>45</v>
      </c>
    </row>
    <row r="67" ht="15" customHeight="1">
</row>
    <row r="68" ht="25" customHeight="1">
      <c r="A68" s="6" t="s">
        <v>636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ht="25" customHeight="1">
</row>
    <row r="70" ht="50" customHeight="1">
      <c r="A70" s="10" t="s">
        <v>340</v>
      </c>
      <c r="B70" s="10" t="s">
        <v>35</v>
      </c>
      <c r="C70" s="10" t="s">
        <v>609</v>
      </c>
      <c r="D70" s="10" t="s">
        <v>610</v>
      </c>
      <c r="E70" s="10"/>
      <c r="F70" s="10"/>
      <c r="G70" s="10" t="s">
        <v>611</v>
      </c>
      <c r="H70" s="10"/>
      <c r="I70" s="10"/>
      <c r="J70" s="10" t="s">
        <v>612</v>
      </c>
      <c r="K70" s="10"/>
      <c r="L70" s="10"/>
    </row>
    <row r="71" ht="50" customHeight="1">
      <c r="A71" s="10"/>
      <c r="B71" s="10"/>
      <c r="C71" s="10"/>
      <c r="D71" s="10" t="s">
        <v>637</v>
      </c>
      <c r="E71" s="10" t="s">
        <v>638</v>
      </c>
      <c r="F71" s="10" t="s">
        <v>639</v>
      </c>
      <c r="G71" s="10" t="s">
        <v>637</v>
      </c>
      <c r="H71" s="10" t="s">
        <v>638</v>
      </c>
      <c r="I71" s="10" t="s">
        <v>640</v>
      </c>
      <c r="J71" s="10" t="s">
        <v>637</v>
      </c>
      <c r="K71" s="10" t="s">
        <v>638</v>
      </c>
      <c r="L71" s="10" t="s">
        <v>641</v>
      </c>
    </row>
    <row r="72" ht="25" customHeight="1">
      <c r="A72" s="10" t="s">
        <v>346</v>
      </c>
      <c r="B72" s="10" t="s">
        <v>48</v>
      </c>
      <c r="C72" s="10" t="s">
        <v>446</v>
      </c>
      <c r="D72" s="10" t="s">
        <v>51</v>
      </c>
      <c r="E72" s="10" t="s">
        <v>56</v>
      </c>
      <c r="F72" s="10" t="s">
        <v>447</v>
      </c>
      <c r="G72" s="10" t="s">
        <v>448</v>
      </c>
      <c r="H72" s="10" t="s">
        <v>449</v>
      </c>
      <c r="I72" s="10" t="s">
        <v>450</v>
      </c>
      <c r="J72" s="10" t="s">
        <v>451</v>
      </c>
      <c r="K72" s="10" t="s">
        <v>461</v>
      </c>
      <c r="L72" s="10" t="s">
        <v>463</v>
      </c>
    </row>
    <row r="73">
      <c r="A73" s="10" t="s">
        <v>45</v>
      </c>
      <c r="B73" s="10" t="s">
        <v>45</v>
      </c>
      <c r="C73" s="10" t="s">
        <v>45</v>
      </c>
      <c r="D73" s="10" t="s">
        <v>45</v>
      </c>
      <c r="E73" s="10" t="s">
        <v>45</v>
      </c>
      <c r="F73" s="10" t="s">
        <v>45</v>
      </c>
      <c r="G73" s="10" t="s">
        <v>45</v>
      </c>
      <c r="H73" s="10" t="s">
        <v>45</v>
      </c>
      <c r="I73" s="10" t="s">
        <v>45</v>
      </c>
      <c r="J73" s="10" t="s">
        <v>45</v>
      </c>
      <c r="K73" s="10" t="s">
        <v>45</v>
      </c>
      <c r="L73" s="10" t="s">
        <v>45</v>
      </c>
    </row>
  </sheetData>
  <sheetProtection password="9A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C20"/>
    <mergeCell ref="A22:L22"/>
    <mergeCell ref="A24:A25"/>
    <mergeCell ref="B24:B25"/>
    <mergeCell ref="C24:C25"/>
    <mergeCell ref="D24:F24"/>
    <mergeCell ref="G24:I24"/>
    <mergeCell ref="J24:L24"/>
    <mergeCell ref="A29:C29"/>
    <mergeCell ref="A31:L31"/>
    <mergeCell ref="A33:A34"/>
    <mergeCell ref="B33:B34"/>
    <mergeCell ref="C33:C34"/>
    <mergeCell ref="D33:F33"/>
    <mergeCell ref="G33:I33"/>
    <mergeCell ref="J33:L33"/>
    <mergeCell ref="A38:M38"/>
    <mergeCell ref="A40:F40"/>
    <mergeCell ref="A42:A43"/>
    <mergeCell ref="B42:B43"/>
    <mergeCell ref="C42:C43"/>
    <mergeCell ref="A47:M47"/>
    <mergeCell ref="A49:F49"/>
    <mergeCell ref="A51:A52"/>
    <mergeCell ref="B51:B52"/>
    <mergeCell ref="C51:C52"/>
    <mergeCell ref="A57:C57"/>
    <mergeCell ref="A59:M59"/>
    <mergeCell ref="A61:F61"/>
    <mergeCell ref="A63:A64"/>
    <mergeCell ref="B63:B64"/>
    <mergeCell ref="C63:C64"/>
    <mergeCell ref="A68:L68"/>
    <mergeCell ref="A70:A71"/>
    <mergeCell ref="B70:B71"/>
    <mergeCell ref="C70:C71"/>
    <mergeCell ref="D70:F70"/>
    <mergeCell ref="G70:I70"/>
    <mergeCell ref="J70:L70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&amp;K00-00922584.H_4.198925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7" t="s">
        <v>642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>
      <c r="A2" s="1" t="s">
        <v>643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3" t="s">
        <v>24</v>
      </c>
      <c r="B3" s="3"/>
      <c r="C3" s="3"/>
      <c r="D3" s="3"/>
      <c r="E3" s="3" t="s">
        <v>644</v>
      </c>
      <c r="F3" s="3"/>
      <c r="G3" s="3"/>
      <c r="H3" s="3" t="s">
        <v>645</v>
      </c>
      <c r="I3" s="3"/>
      <c r="J3" s="3"/>
    </row>
    <row r="4" ht="20" customHeight="1">
      <c r="A4" s="3" t="s">
        <v>646</v>
      </c>
      <c r="B4" s="3" t="s">
        <v>647</v>
      </c>
      <c r="C4" s="3" t="s">
        <v>22</v>
      </c>
      <c r="D4" s="3" t="s">
        <v>648</v>
      </c>
      <c r="E4" s="3" t="s">
        <v>649</v>
      </c>
      <c r="F4" s="3" t="s">
        <v>648</v>
      </c>
      <c r="G4" s="3" t="s">
        <v>650</v>
      </c>
      <c r="H4" s="3" t="s">
        <v>651</v>
      </c>
      <c r="I4" s="3" t="s">
        <v>652</v>
      </c>
      <c r="J4" s="3" t="s">
        <v>653</v>
      </c>
    </row>
    <row r="5">
      <c r="A5" s="10" t="s">
        <v>654</v>
      </c>
      <c r="B5" s="10" t="s">
        <v>655</v>
      </c>
      <c r="C5" s="10">
        <v>5029186300</v>
      </c>
      <c r="D5" s="11" t="s">
        <v>2</v>
      </c>
      <c r="E5" s="10" t="s">
        <v>656</v>
      </c>
      <c r="F5" s="10" t="s">
        <v>657</v>
      </c>
      <c r="G5" s="10" t="s">
        <v>658</v>
      </c>
      <c r="H5" s="18">
        <v>0</v>
      </c>
      <c r="I5" s="18">
        <v>140600</v>
      </c>
      <c r="J5" s="18">
        <v>-140600</v>
      </c>
    </row>
    <row r="6">
      <c r="A6" s="10" t="s">
        <v>654</v>
      </c>
      <c r="B6" s="10" t="s">
        <v>655</v>
      </c>
      <c r="C6" s="10">
        <v>5029186300</v>
      </c>
      <c r="D6" s="11" t="s">
        <v>2</v>
      </c>
      <c r="E6" s="10" t="s">
        <v>659</v>
      </c>
      <c r="F6" s="10" t="s">
        <v>660</v>
      </c>
      <c r="G6" s="10" t="s">
        <v>658</v>
      </c>
      <c r="H6" s="18">
        <v>0</v>
      </c>
      <c r="I6" s="18">
        <v>0</v>
      </c>
      <c r="J6" s="18">
        <v>0</v>
      </c>
    </row>
    <row r="7">
      <c r="A7" s="10" t="s">
        <v>654</v>
      </c>
      <c r="B7" s="10" t="s">
        <v>655</v>
      </c>
      <c r="C7" s="10">
        <v>5029186300</v>
      </c>
      <c r="D7" s="11" t="s">
        <v>2</v>
      </c>
      <c r="E7" s="10" t="s">
        <v>661</v>
      </c>
      <c r="F7" s="10" t="s">
        <v>662</v>
      </c>
      <c r="G7" s="10" t="s">
        <v>658</v>
      </c>
      <c r="H7" s="18">
        <v>0</v>
      </c>
      <c r="I7" s="18">
        <v>0</v>
      </c>
      <c r="J7" s="18">
        <v>0</v>
      </c>
    </row>
    <row r="8">
      <c r="A8" s="10" t="s">
        <v>654</v>
      </c>
      <c r="B8" s="10" t="s">
        <v>655</v>
      </c>
      <c r="C8" s="10">
        <v>5029186300</v>
      </c>
      <c r="D8" s="11" t="s">
        <v>2</v>
      </c>
      <c r="E8" s="10" t="s">
        <v>663</v>
      </c>
      <c r="F8" s="10" t="s">
        <v>664</v>
      </c>
      <c r="G8" s="10" t="s">
        <v>658</v>
      </c>
      <c r="H8" s="18">
        <v>0</v>
      </c>
      <c r="I8" s="18">
        <v>0</v>
      </c>
      <c r="J8" s="18">
        <v>0</v>
      </c>
    </row>
    <row r="9">
      <c r="A9" s="10" t="s">
        <v>654</v>
      </c>
      <c r="B9" s="10" t="s">
        <v>655</v>
      </c>
      <c r="C9" s="10">
        <v>5029186300</v>
      </c>
      <c r="D9" s="11" t="s">
        <v>2</v>
      </c>
      <c r="E9" s="10" t="s">
        <v>665</v>
      </c>
      <c r="F9" s="10" t="s">
        <v>666</v>
      </c>
      <c r="G9" s="10" t="s">
        <v>658</v>
      </c>
      <c r="H9" s="18">
        <v>0</v>
      </c>
      <c r="I9" s="18">
        <v>0</v>
      </c>
      <c r="J9" s="18">
        <v>0</v>
      </c>
    </row>
    <row r="10">
      <c r="A10" s="10" t="s">
        <v>654</v>
      </c>
      <c r="B10" s="10" t="s">
        <v>655</v>
      </c>
      <c r="C10" s="10">
        <v>5029186300</v>
      </c>
      <c r="D10" s="11" t="s">
        <v>2</v>
      </c>
      <c r="E10" s="10" t="s">
        <v>667</v>
      </c>
      <c r="F10" s="10" t="s">
        <v>668</v>
      </c>
      <c r="G10" s="10" t="s">
        <v>658</v>
      </c>
      <c r="H10" s="18">
        <v>54390000</v>
      </c>
      <c r="I10" s="18">
        <v>52279000</v>
      </c>
      <c r="J10" s="18">
        <v>2111000</v>
      </c>
    </row>
    <row r="11">
      <c r="A11" s="10" t="s">
        <v>654</v>
      </c>
      <c r="B11" s="10" t="s">
        <v>655</v>
      </c>
      <c r="C11" s="10">
        <v>5029186300</v>
      </c>
      <c r="D11" s="11" t="s">
        <v>2</v>
      </c>
      <c r="E11" s="10" t="s">
        <v>669</v>
      </c>
      <c r="F11" s="10" t="s">
        <v>670</v>
      </c>
      <c r="G11" s="10" t="s">
        <v>658</v>
      </c>
      <c r="H11" s="18">
        <v>0</v>
      </c>
      <c r="I11" s="18">
        <v>0</v>
      </c>
      <c r="J11" s="18">
        <v>0</v>
      </c>
    </row>
    <row r="12">
      <c r="A12" s="10" t="s">
        <v>654</v>
      </c>
      <c r="B12" s="10" t="s">
        <v>655</v>
      </c>
      <c r="C12" s="10">
        <v>5029186300</v>
      </c>
      <c r="D12" s="11" t="s">
        <v>2</v>
      </c>
      <c r="E12" s="10" t="s">
        <v>671</v>
      </c>
      <c r="F12" s="10" t="s">
        <v>672</v>
      </c>
      <c r="G12" s="10" t="s">
        <v>658</v>
      </c>
      <c r="H12" s="18">
        <v>0</v>
      </c>
      <c r="I12" s="18">
        <v>0</v>
      </c>
      <c r="J12" s="18">
        <v>0</v>
      </c>
    </row>
    <row r="13">
      <c r="A13" s="10" t="s">
        <v>654</v>
      </c>
      <c r="B13" s="10" t="s">
        <v>655</v>
      </c>
      <c r="C13" s="10">
        <v>5029186300</v>
      </c>
      <c r="D13" s="11" t="s">
        <v>2</v>
      </c>
      <c r="E13" s="10" t="s">
        <v>673</v>
      </c>
      <c r="F13" s="10" t="s">
        <v>674</v>
      </c>
      <c r="G13" s="10" t="s">
        <v>658</v>
      </c>
      <c r="H13" s="18">
        <v>15188000</v>
      </c>
      <c r="I13" s="18">
        <v>14565400</v>
      </c>
      <c r="J13" s="18">
        <v>622600</v>
      </c>
    </row>
    <row r="14">
      <c r="A14" s="10" t="s">
        <v>654</v>
      </c>
      <c r="B14" s="10" t="s">
        <v>655</v>
      </c>
      <c r="C14" s="10">
        <v>5029186300</v>
      </c>
      <c r="D14" s="11" t="s">
        <v>2</v>
      </c>
      <c r="E14" s="10" t="s">
        <v>675</v>
      </c>
      <c r="F14" s="10" t="s">
        <v>676</v>
      </c>
      <c r="G14" s="10" t="s">
        <v>658</v>
      </c>
      <c r="H14" s="18">
        <v>1140000</v>
      </c>
      <c r="I14" s="18">
        <v>1100000</v>
      </c>
      <c r="J14" s="18">
        <v>40000</v>
      </c>
    </row>
  </sheetData>
  <sheetProtection password="9A93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&amp;K00-00922584.H_4.198925</oddHeader>
    <oddFooter>&amp;L&amp;L&amp;"Verdana,����������"&amp;K000000&amp;L&amp;"Verdana,����������"&amp;K00-014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23" t="s">
        <v>677</v>
      </c>
      <c r="B1" s="23"/>
      <c r="C1" s="23"/>
      <c r="D1" s="23"/>
      <c r="E1" s="23"/>
      <c r="F1" s="23"/>
      <c r="G1" s="23"/>
      <c r="H1" s="23"/>
      <c r="I1" s="23"/>
    </row>
    <row r="2" ht="25" customHeight="1">
      <c r="A2" s="1" t="s">
        <v>678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2" t="s">
        <v>679</v>
      </c>
      <c r="B4" s="12"/>
      <c r="C4" s="12"/>
      <c r="D4" s="12" t="s">
        <v>680</v>
      </c>
      <c r="E4" s="12"/>
      <c r="F4" s="12"/>
      <c r="G4" s="12"/>
      <c r="H4" s="12"/>
      <c r="I4" s="12"/>
    </row>
    <row r="5" ht="20" customHeight="1">
      <c r="A5" s="10" t="s">
        <v>681</v>
      </c>
      <c r="B5" s="10" t="s">
        <v>682</v>
      </c>
      <c r="C5" s="10" t="s">
        <v>683</v>
      </c>
      <c r="D5" s="10" t="s">
        <v>684</v>
      </c>
      <c r="E5" s="10" t="s">
        <v>685</v>
      </c>
      <c r="F5" s="10" t="s">
        <v>686</v>
      </c>
      <c r="G5" s="10"/>
      <c r="H5" s="10"/>
      <c r="I5" s="10"/>
    </row>
    <row r="6" ht="20" customHeight="1">
      <c r="A6" s="10"/>
      <c r="B6" s="10"/>
      <c r="C6" s="10"/>
      <c r="D6" s="10"/>
      <c r="E6" s="10"/>
      <c r="F6" s="10" t="s">
        <v>687</v>
      </c>
      <c r="G6" s="10" t="s">
        <v>688</v>
      </c>
      <c r="H6" s="10" t="s">
        <v>689</v>
      </c>
      <c r="I6" s="10" t="s">
        <v>690</v>
      </c>
    </row>
    <row r="7">
      <c r="A7" s="10" t="s">
        <v>691</v>
      </c>
      <c r="B7" s="10" t="s">
        <v>463</v>
      </c>
      <c r="C7" s="11" t="s">
        <v>692</v>
      </c>
      <c r="D7" s="11" t="s">
        <v>693</v>
      </c>
      <c r="E7" s="10" t="s">
        <v>694</v>
      </c>
      <c r="F7" s="18">
        <v>2899609.52</v>
      </c>
      <c r="G7" s="18">
        <v>2751839.52</v>
      </c>
      <c r="H7" s="18">
        <v>-147770</v>
      </c>
      <c r="I7" s="11" t="s">
        <v>695</v>
      </c>
    </row>
    <row r="8">
      <c r="A8" s="10" t="s">
        <v>691</v>
      </c>
      <c r="B8" s="10" t="s">
        <v>463</v>
      </c>
      <c r="C8" s="11" t="s">
        <v>692</v>
      </c>
      <c r="D8" s="11" t="s">
        <v>693</v>
      </c>
      <c r="E8" s="10" t="s">
        <v>696</v>
      </c>
      <c r="F8" s="18">
        <v>2663018.12</v>
      </c>
      <c r="G8" s="18">
        <v>2663018.12</v>
      </c>
      <c r="H8" s="18">
        <v>0</v>
      </c>
      <c r="I8" s="11" t="s">
        <v>695</v>
      </c>
    </row>
    <row r="9">
      <c r="A9" s="10" t="s">
        <v>691</v>
      </c>
      <c r="B9" s="10" t="s">
        <v>463</v>
      </c>
      <c r="C9" s="11" t="s">
        <v>692</v>
      </c>
      <c r="D9" s="11" t="s">
        <v>693</v>
      </c>
      <c r="E9" s="10" t="s">
        <v>697</v>
      </c>
      <c r="F9" s="18">
        <v>2663018.12</v>
      </c>
      <c r="G9" s="18">
        <v>2663018.12</v>
      </c>
      <c r="H9" s="18">
        <v>0</v>
      </c>
      <c r="I9" s="11" t="s">
        <v>695</v>
      </c>
    </row>
    <row r="10">
      <c r="A10" s="10" t="s">
        <v>691</v>
      </c>
      <c r="B10" s="10" t="s">
        <v>463</v>
      </c>
      <c r="C10" s="11" t="s">
        <v>698</v>
      </c>
      <c r="D10" s="11" t="s">
        <v>693</v>
      </c>
      <c r="E10" s="10" t="s">
        <v>694</v>
      </c>
      <c r="F10" s="18">
        <v>37280693.8</v>
      </c>
      <c r="G10" s="18">
        <v>35380793.8</v>
      </c>
      <c r="H10" s="18">
        <v>-1899900</v>
      </c>
      <c r="I10" s="11" t="s">
        <v>695</v>
      </c>
    </row>
    <row r="11">
      <c r="A11" s="10" t="s">
        <v>691</v>
      </c>
      <c r="B11" s="10" t="s">
        <v>463</v>
      </c>
      <c r="C11" s="11" t="s">
        <v>698</v>
      </c>
      <c r="D11" s="11" t="s">
        <v>693</v>
      </c>
      <c r="E11" s="10" t="s">
        <v>696</v>
      </c>
      <c r="F11" s="18">
        <v>34238804.4</v>
      </c>
      <c r="G11" s="18">
        <v>34238804.4</v>
      </c>
      <c r="H11" s="18">
        <v>0</v>
      </c>
      <c r="I11" s="11" t="s">
        <v>695</v>
      </c>
    </row>
    <row r="12">
      <c r="A12" s="10" t="s">
        <v>691</v>
      </c>
      <c r="B12" s="10" t="s">
        <v>463</v>
      </c>
      <c r="C12" s="11" t="s">
        <v>698</v>
      </c>
      <c r="D12" s="11" t="s">
        <v>693</v>
      </c>
      <c r="E12" s="10" t="s">
        <v>697</v>
      </c>
      <c r="F12" s="18">
        <v>34238804.4</v>
      </c>
      <c r="G12" s="18">
        <v>34238804.4</v>
      </c>
      <c r="H12" s="18">
        <v>0</v>
      </c>
      <c r="I12" s="11" t="s">
        <v>695</v>
      </c>
    </row>
    <row r="13">
      <c r="A13" s="10" t="s">
        <v>691</v>
      </c>
      <c r="B13" s="10" t="s">
        <v>463</v>
      </c>
      <c r="C13" s="11" t="s">
        <v>699</v>
      </c>
      <c r="D13" s="11" t="s">
        <v>693</v>
      </c>
      <c r="E13" s="10" t="s">
        <v>694</v>
      </c>
      <c r="F13" s="18">
        <v>1242689.79</v>
      </c>
      <c r="G13" s="18">
        <v>1179359.79</v>
      </c>
      <c r="H13" s="18">
        <v>-63330</v>
      </c>
      <c r="I13" s="11" t="s">
        <v>695</v>
      </c>
    </row>
    <row r="14">
      <c r="A14" s="10" t="s">
        <v>691</v>
      </c>
      <c r="B14" s="10" t="s">
        <v>463</v>
      </c>
      <c r="C14" s="11" t="s">
        <v>699</v>
      </c>
      <c r="D14" s="11" t="s">
        <v>693</v>
      </c>
      <c r="E14" s="10" t="s">
        <v>696</v>
      </c>
      <c r="F14" s="18">
        <v>1141293.48</v>
      </c>
      <c r="G14" s="18">
        <v>1141293.48</v>
      </c>
      <c r="H14" s="18">
        <v>0</v>
      </c>
      <c r="I14" s="11" t="s">
        <v>695</v>
      </c>
    </row>
    <row r="15">
      <c r="A15" s="10" t="s">
        <v>691</v>
      </c>
      <c r="B15" s="10" t="s">
        <v>463</v>
      </c>
      <c r="C15" s="11" t="s">
        <v>699</v>
      </c>
      <c r="D15" s="11" t="s">
        <v>693</v>
      </c>
      <c r="E15" s="10" t="s">
        <v>697</v>
      </c>
      <c r="F15" s="18">
        <v>1141293.48</v>
      </c>
      <c r="G15" s="18">
        <v>1141293.48</v>
      </c>
      <c r="H15" s="18">
        <v>0</v>
      </c>
      <c r="I15" s="11" t="s">
        <v>695</v>
      </c>
    </row>
    <row r="16">
      <c r="A16" s="10" t="s">
        <v>691</v>
      </c>
      <c r="B16" s="10" t="s">
        <v>471</v>
      </c>
      <c r="C16" s="11"/>
      <c r="D16" s="11" t="s">
        <v>700</v>
      </c>
      <c r="E16" s="10" t="s">
        <v>694</v>
      </c>
      <c r="F16" s="18">
        <v>11524530.11</v>
      </c>
      <c r="G16" s="18">
        <v>11042530.11</v>
      </c>
      <c r="H16" s="18">
        <v>-482000</v>
      </c>
      <c r="I16" s="11" t="s">
        <v>695</v>
      </c>
    </row>
    <row r="17">
      <c r="A17" s="10" t="s">
        <v>691</v>
      </c>
      <c r="B17" s="10" t="s">
        <v>471</v>
      </c>
      <c r="C17" s="11"/>
      <c r="D17" s="11" t="s">
        <v>700</v>
      </c>
      <c r="E17" s="10" t="s">
        <v>696</v>
      </c>
      <c r="F17" s="18">
        <v>10854600</v>
      </c>
      <c r="G17" s="18">
        <v>10854600</v>
      </c>
      <c r="H17" s="18">
        <v>0</v>
      </c>
      <c r="I17" s="11" t="s">
        <v>695</v>
      </c>
    </row>
    <row r="18">
      <c r="A18" s="10" t="s">
        <v>691</v>
      </c>
      <c r="B18" s="10" t="s">
        <v>471</v>
      </c>
      <c r="C18" s="11"/>
      <c r="D18" s="11" t="s">
        <v>700</v>
      </c>
      <c r="E18" s="10" t="s">
        <v>697</v>
      </c>
      <c r="F18" s="18">
        <v>10854600</v>
      </c>
      <c r="G18" s="18">
        <v>10854600</v>
      </c>
      <c r="H18" s="18">
        <v>0</v>
      </c>
      <c r="I18" s="11" t="s">
        <v>695</v>
      </c>
    </row>
    <row r="19">
      <c r="A19" s="10" t="s">
        <v>701</v>
      </c>
      <c r="B19" s="10" t="s">
        <v>346</v>
      </c>
      <c r="C19" s="11"/>
      <c r="D19" s="11" t="s">
        <v>702</v>
      </c>
      <c r="E19" s="10" t="s">
        <v>694</v>
      </c>
      <c r="F19" s="18">
        <v>47601</v>
      </c>
      <c r="G19" s="18">
        <v>47401</v>
      </c>
      <c r="H19" s="18">
        <v>-200</v>
      </c>
      <c r="I19" s="11" t="s">
        <v>695</v>
      </c>
    </row>
    <row r="20">
      <c r="A20" s="10" t="s">
        <v>701</v>
      </c>
      <c r="B20" s="10" t="s">
        <v>346</v>
      </c>
      <c r="C20" s="11"/>
      <c r="D20" s="11" t="s">
        <v>702</v>
      </c>
      <c r="E20" s="10" t="s">
        <v>696</v>
      </c>
      <c r="F20" s="18">
        <v>47601</v>
      </c>
      <c r="G20" s="18">
        <v>47601</v>
      </c>
      <c r="H20" s="18">
        <v>0</v>
      </c>
      <c r="I20" s="11" t="s">
        <v>695</v>
      </c>
    </row>
    <row r="21">
      <c r="A21" s="10" t="s">
        <v>701</v>
      </c>
      <c r="B21" s="10" t="s">
        <v>346</v>
      </c>
      <c r="C21" s="11"/>
      <c r="D21" s="11" t="s">
        <v>702</v>
      </c>
      <c r="E21" s="10" t="s">
        <v>697</v>
      </c>
      <c r="F21" s="18">
        <v>47601</v>
      </c>
      <c r="G21" s="18">
        <v>47601</v>
      </c>
      <c r="H21" s="18">
        <v>0</v>
      </c>
      <c r="I21" s="11" t="s">
        <v>695</v>
      </c>
    </row>
    <row r="22">
      <c r="A22" s="10" t="s">
        <v>703</v>
      </c>
      <c r="B22" s="10" t="s">
        <v>346</v>
      </c>
      <c r="C22" s="11"/>
      <c r="D22" s="11" t="s">
        <v>704</v>
      </c>
      <c r="E22" s="10" t="s">
        <v>694</v>
      </c>
      <c r="F22" s="18">
        <v>1430844.87</v>
      </c>
      <c r="G22" s="18">
        <v>1199435.73</v>
      </c>
      <c r="H22" s="18">
        <v>-231409.14</v>
      </c>
      <c r="I22" s="11" t="s">
        <v>695</v>
      </c>
    </row>
    <row r="23">
      <c r="A23" s="10" t="s">
        <v>703</v>
      </c>
      <c r="B23" s="10" t="s">
        <v>346</v>
      </c>
      <c r="C23" s="11"/>
      <c r="D23" s="11" t="s">
        <v>704</v>
      </c>
      <c r="E23" s="10" t="s">
        <v>696</v>
      </c>
      <c r="F23" s="18">
        <v>928487.15</v>
      </c>
      <c r="G23" s="18">
        <v>928487.15</v>
      </c>
      <c r="H23" s="18">
        <v>0</v>
      </c>
      <c r="I23" s="11" t="s">
        <v>695</v>
      </c>
    </row>
    <row r="24">
      <c r="A24" s="10" t="s">
        <v>703</v>
      </c>
      <c r="B24" s="10" t="s">
        <v>346</v>
      </c>
      <c r="C24" s="11"/>
      <c r="D24" s="11" t="s">
        <v>704</v>
      </c>
      <c r="E24" s="10" t="s">
        <v>697</v>
      </c>
      <c r="F24" s="18">
        <v>928487.15</v>
      </c>
      <c r="G24" s="18">
        <v>928487.15</v>
      </c>
      <c r="H24" s="18">
        <v>0</v>
      </c>
      <c r="I24" s="11" t="s">
        <v>695</v>
      </c>
    </row>
    <row r="25">
      <c r="A25" s="10" t="s">
        <v>703</v>
      </c>
      <c r="B25" s="10" t="s">
        <v>346</v>
      </c>
      <c r="C25" s="11"/>
      <c r="D25" s="11" t="s">
        <v>705</v>
      </c>
      <c r="E25" s="10" t="s">
        <v>694</v>
      </c>
      <c r="F25" s="18">
        <v>4988704.08</v>
      </c>
      <c r="G25" s="18">
        <v>5220316</v>
      </c>
      <c r="H25" s="18">
        <v>231611.92</v>
      </c>
      <c r="I25" s="11" t="s">
        <v>695</v>
      </c>
    </row>
    <row r="26">
      <c r="A26" s="10" t="s">
        <v>703</v>
      </c>
      <c r="B26" s="10" t="s">
        <v>346</v>
      </c>
      <c r="C26" s="11"/>
      <c r="D26" s="11" t="s">
        <v>705</v>
      </c>
      <c r="E26" s="10" t="s">
        <v>696</v>
      </c>
      <c r="F26" s="18">
        <v>4951311.28</v>
      </c>
      <c r="G26" s="18">
        <v>4951311.28</v>
      </c>
      <c r="H26" s="18">
        <v>0</v>
      </c>
      <c r="I26" s="11" t="s">
        <v>695</v>
      </c>
    </row>
    <row r="27">
      <c r="A27" s="10" t="s">
        <v>703</v>
      </c>
      <c r="B27" s="10" t="s">
        <v>346</v>
      </c>
      <c r="C27" s="11"/>
      <c r="D27" s="11" t="s">
        <v>705</v>
      </c>
      <c r="E27" s="10" t="s">
        <v>697</v>
      </c>
      <c r="F27" s="18">
        <v>4951311.28</v>
      </c>
      <c r="G27" s="18">
        <v>4951311.28</v>
      </c>
      <c r="H27" s="18">
        <v>0</v>
      </c>
      <c r="I27" s="11" t="s">
        <v>695</v>
      </c>
    </row>
    <row r="28">
      <c r="A28" s="10" t="s">
        <v>706</v>
      </c>
      <c r="B28" s="10" t="s">
        <v>346</v>
      </c>
      <c r="C28" s="11"/>
      <c r="D28" s="11" t="s">
        <v>707</v>
      </c>
      <c r="E28" s="10" t="s">
        <v>694</v>
      </c>
      <c r="F28" s="18">
        <v>2133335.98</v>
      </c>
      <c r="G28" s="18">
        <v>2133333.2</v>
      </c>
      <c r="H28" s="18">
        <v>-2.78</v>
      </c>
      <c r="I28" s="11" t="s">
        <v>695</v>
      </c>
    </row>
    <row r="29">
      <c r="A29" s="10" t="s">
        <v>706</v>
      </c>
      <c r="B29" s="10" t="s">
        <v>346</v>
      </c>
      <c r="C29" s="11"/>
      <c r="D29" s="11" t="s">
        <v>707</v>
      </c>
      <c r="E29" s="10" t="s">
        <v>696</v>
      </c>
      <c r="F29" s="18">
        <v>2223115.98</v>
      </c>
      <c r="G29" s="18">
        <v>2223115.98</v>
      </c>
      <c r="H29" s="18">
        <v>0</v>
      </c>
      <c r="I29" s="11" t="s">
        <v>695</v>
      </c>
    </row>
    <row r="30">
      <c r="A30" s="10" t="s">
        <v>706</v>
      </c>
      <c r="B30" s="10" t="s">
        <v>346</v>
      </c>
      <c r="C30" s="11"/>
      <c r="D30" s="11" t="s">
        <v>707</v>
      </c>
      <c r="E30" s="10" t="s">
        <v>697</v>
      </c>
      <c r="F30" s="18">
        <v>2223115.98</v>
      </c>
      <c r="G30" s="18">
        <v>2223115.98</v>
      </c>
      <c r="H30" s="18">
        <v>0</v>
      </c>
      <c r="I30" s="11" t="s">
        <v>695</v>
      </c>
    </row>
    <row r="31">
      <c r="A31" s="10" t="s">
        <v>708</v>
      </c>
      <c r="B31" s="10" t="s">
        <v>446</v>
      </c>
      <c r="C31" s="11"/>
      <c r="D31" s="11" t="s">
        <v>709</v>
      </c>
      <c r="E31" s="10" t="s">
        <v>694</v>
      </c>
      <c r="F31" s="18">
        <v>1140000</v>
      </c>
      <c r="G31" s="18">
        <v>1100000</v>
      </c>
      <c r="H31" s="18">
        <v>-40000</v>
      </c>
      <c r="I31" s="11" t="s">
        <v>695</v>
      </c>
    </row>
    <row r="32">
      <c r="A32" s="10" t="s">
        <v>708</v>
      </c>
      <c r="B32" s="10" t="s">
        <v>446</v>
      </c>
      <c r="C32" s="11"/>
      <c r="D32" s="11" t="s">
        <v>709</v>
      </c>
      <c r="E32" s="10" t="s">
        <v>696</v>
      </c>
      <c r="F32" s="18">
        <v>1140000</v>
      </c>
      <c r="G32" s="18">
        <v>1140000</v>
      </c>
      <c r="H32" s="18">
        <v>0</v>
      </c>
      <c r="I32" s="11" t="s">
        <v>695</v>
      </c>
    </row>
    <row r="33">
      <c r="A33" s="10" t="s">
        <v>708</v>
      </c>
      <c r="B33" s="10" t="s">
        <v>446</v>
      </c>
      <c r="C33" s="11"/>
      <c r="D33" s="11" t="s">
        <v>709</v>
      </c>
      <c r="E33" s="10" t="s">
        <v>697</v>
      </c>
      <c r="F33" s="18">
        <v>1140000</v>
      </c>
      <c r="G33" s="18">
        <v>1140000</v>
      </c>
      <c r="H33" s="18">
        <v>0</v>
      </c>
      <c r="I33" s="11" t="s">
        <v>695</v>
      </c>
    </row>
    <row r="34" ht="20" customHeight="1">
      <c r="A34" s="31" t="s">
        <v>508</v>
      </c>
      <c r="B34" s="31"/>
      <c r="C34" s="31"/>
      <c r="D34" s="31"/>
      <c r="E34" s="31"/>
      <c r="F34" s="20">
        <f>SUM(F7:F33)</f>
      </c>
      <c r="G34" s="20">
        <f>SUM(G7:G33)</f>
      </c>
      <c r="H34" s="20">
        <f>SUM(H7:H33)</f>
      </c>
    </row>
    <row r="35" ht="20" customHeight="1">
</row>
    <row r="36" ht="20" customHeight="1">
      <c r="A36" s="12" t="s">
        <v>679</v>
      </c>
      <c r="B36" s="12"/>
      <c r="C36" s="12"/>
      <c r="D36" s="12" t="s">
        <v>710</v>
      </c>
      <c r="E36" s="12"/>
      <c r="F36" s="12"/>
      <c r="G36" s="12"/>
      <c r="H36" s="12"/>
      <c r="I36" s="12"/>
    </row>
    <row r="37" ht="20" customHeight="1">
      <c r="A37" s="10" t="s">
        <v>681</v>
      </c>
      <c r="B37" s="10" t="s">
        <v>682</v>
      </c>
      <c r="C37" s="10" t="s">
        <v>683</v>
      </c>
      <c r="D37" s="10" t="s">
        <v>684</v>
      </c>
      <c r="E37" s="10" t="s">
        <v>685</v>
      </c>
      <c r="F37" s="10" t="s">
        <v>686</v>
      </c>
      <c r="G37" s="10"/>
      <c r="H37" s="10"/>
      <c r="I37" s="10"/>
    </row>
    <row r="38" ht="20" customHeight="1">
      <c r="A38" s="10"/>
      <c r="B38" s="10"/>
      <c r="C38" s="10"/>
      <c r="D38" s="10"/>
      <c r="E38" s="10"/>
      <c r="F38" s="10" t="s">
        <v>687</v>
      </c>
      <c r="G38" s="10" t="s">
        <v>688</v>
      </c>
      <c r="H38" s="10" t="s">
        <v>689</v>
      </c>
      <c r="I38" s="10" t="s">
        <v>690</v>
      </c>
    </row>
    <row r="39" ht="20" customHeight="1">
      <c r="A39" s="10" t="s">
        <v>711</v>
      </c>
      <c r="B39" s="10"/>
      <c r="C39" s="10"/>
      <c r="D39" s="10"/>
      <c r="E39" s="10"/>
      <c r="F39" s="10"/>
      <c r="G39" s="10"/>
      <c r="H39" s="10"/>
      <c r="I39" s="10"/>
    </row>
    <row r="40" ht="20" customHeight="1">
</row>
    <row r="41" ht="20" customHeight="1">
      <c r="A41" s="12" t="s">
        <v>679</v>
      </c>
      <c r="B41" s="12"/>
      <c r="C41" s="12"/>
      <c r="D41" s="12" t="s">
        <v>712</v>
      </c>
      <c r="E41" s="12"/>
      <c r="F41" s="12"/>
      <c r="G41" s="12"/>
      <c r="H41" s="12"/>
      <c r="I41" s="12"/>
    </row>
    <row r="42" ht="20" customHeight="1">
      <c r="A42" s="10" t="s">
        <v>681</v>
      </c>
      <c r="B42" s="10" t="s">
        <v>682</v>
      </c>
      <c r="C42" s="10" t="s">
        <v>683</v>
      </c>
      <c r="D42" s="10" t="s">
        <v>684</v>
      </c>
      <c r="E42" s="10" t="s">
        <v>685</v>
      </c>
      <c r="F42" s="10" t="s">
        <v>686</v>
      </c>
      <c r="G42" s="10"/>
      <c r="H42" s="10"/>
      <c r="I42" s="10"/>
    </row>
    <row r="43" ht="20" customHeight="1">
      <c r="A43" s="10"/>
      <c r="B43" s="10"/>
      <c r="C43" s="10"/>
      <c r="D43" s="10"/>
      <c r="E43" s="10"/>
      <c r="F43" s="10" t="s">
        <v>687</v>
      </c>
      <c r="G43" s="10" t="s">
        <v>688</v>
      </c>
      <c r="H43" s="10" t="s">
        <v>689</v>
      </c>
      <c r="I43" s="10" t="s">
        <v>690</v>
      </c>
    </row>
    <row r="44" ht="20" customHeight="1">
      <c r="A44" s="10" t="s">
        <v>711</v>
      </c>
      <c r="B44" s="10"/>
      <c r="C44" s="10"/>
      <c r="D44" s="10"/>
      <c r="E44" s="10"/>
      <c r="F44" s="10"/>
      <c r="G44" s="10"/>
      <c r="H44" s="10"/>
      <c r="I44" s="10"/>
    </row>
    <row r="45" ht="20" customHeight="1">
</row>
    <row r="46" ht="20" customHeight="1">
      <c r="A46" s="12" t="s">
        <v>679</v>
      </c>
      <c r="B46" s="12"/>
      <c r="C46" s="12"/>
      <c r="D46" s="12" t="s">
        <v>713</v>
      </c>
      <c r="E46" s="12"/>
      <c r="F46" s="12"/>
      <c r="G46" s="12"/>
      <c r="H46" s="12"/>
      <c r="I46" s="12"/>
    </row>
    <row r="47" ht="20" customHeight="1">
      <c r="A47" s="10" t="s">
        <v>681</v>
      </c>
      <c r="B47" s="10" t="s">
        <v>682</v>
      </c>
      <c r="C47" s="10" t="s">
        <v>683</v>
      </c>
      <c r="D47" s="10" t="s">
        <v>684</v>
      </c>
      <c r="E47" s="10" t="s">
        <v>685</v>
      </c>
      <c r="F47" s="10" t="s">
        <v>686</v>
      </c>
      <c r="G47" s="10"/>
      <c r="H47" s="10"/>
      <c r="I47" s="10"/>
    </row>
    <row r="48" ht="20" customHeight="1">
      <c r="A48" s="10"/>
      <c r="B48" s="10"/>
      <c r="C48" s="10"/>
      <c r="D48" s="10"/>
      <c r="E48" s="10"/>
      <c r="F48" s="10" t="s">
        <v>687</v>
      </c>
      <c r="G48" s="10" t="s">
        <v>688</v>
      </c>
      <c r="H48" s="10" t="s">
        <v>689</v>
      </c>
      <c r="I48" s="10" t="s">
        <v>690</v>
      </c>
    </row>
    <row r="49" ht="20" customHeight="1">
      <c r="A49" s="10" t="s">
        <v>711</v>
      </c>
      <c r="B49" s="10"/>
      <c r="C49" s="10"/>
      <c r="D49" s="10"/>
      <c r="E49" s="10"/>
      <c r="F49" s="10"/>
      <c r="G49" s="10"/>
      <c r="H49" s="10"/>
      <c r="I49" s="10"/>
    </row>
    <row r="50" ht="20" customHeight="1">
</row>
    <row r="51" ht="25" customHeight="1">
      <c r="A51" s="1" t="s">
        <v>714</v>
      </c>
      <c r="B51" s="1"/>
      <c r="C51" s="1"/>
      <c r="D51" s="1"/>
      <c r="E51" s="1"/>
      <c r="F51" s="1"/>
      <c r="G51" s="1"/>
      <c r="H51" s="1"/>
      <c r="I51" s="1"/>
    </row>
    <row r="52" ht="20" customHeight="1">
</row>
    <row r="53" ht="20" customHeight="1">
      <c r="A53" s="10" t="s">
        <v>681</v>
      </c>
      <c r="B53" s="10" t="s">
        <v>682</v>
      </c>
      <c r="C53" s="10" t="s">
        <v>683</v>
      </c>
      <c r="D53" s="10" t="s">
        <v>684</v>
      </c>
      <c r="E53" s="10" t="s">
        <v>685</v>
      </c>
      <c r="F53" s="10" t="s">
        <v>686</v>
      </c>
      <c r="G53" s="10"/>
      <c r="H53" s="10"/>
      <c r="I53" s="10"/>
    </row>
    <row r="54" ht="20" customHeight="1">
      <c r="A54" s="10"/>
      <c r="B54" s="10"/>
      <c r="C54" s="10"/>
      <c r="D54" s="10"/>
      <c r="E54" s="10"/>
      <c r="F54" s="10" t="s">
        <v>687</v>
      </c>
      <c r="G54" s="10" t="s">
        <v>688</v>
      </c>
      <c r="H54" s="10" t="s">
        <v>689</v>
      </c>
      <c r="I54" s="10" t="s">
        <v>690</v>
      </c>
    </row>
    <row r="55">
      <c r="A55" s="10" t="s">
        <v>691</v>
      </c>
      <c r="B55" s="10" t="s">
        <v>471</v>
      </c>
      <c r="C55" s="11" t="s">
        <v>692</v>
      </c>
      <c r="D55" s="11" t="s">
        <v>700</v>
      </c>
      <c r="E55" s="10"/>
      <c r="F55" s="18"/>
      <c r="G55" s="18">
        <v>772977.11</v>
      </c>
      <c r="H55" s="18"/>
      <c r="I55" s="11"/>
    </row>
    <row r="56">
      <c r="A56" s="10" t="s">
        <v>691</v>
      </c>
      <c r="B56" s="10" t="s">
        <v>471</v>
      </c>
      <c r="C56" s="11" t="s">
        <v>698</v>
      </c>
      <c r="D56" s="11" t="s">
        <v>700</v>
      </c>
      <c r="E56" s="10"/>
      <c r="F56" s="18"/>
      <c r="G56" s="18">
        <v>9938277.1</v>
      </c>
      <c r="H56" s="18"/>
      <c r="I56" s="11"/>
    </row>
    <row r="57">
      <c r="A57" s="10" t="s">
        <v>691</v>
      </c>
      <c r="B57" s="10" t="s">
        <v>471</v>
      </c>
      <c r="C57" s="11" t="s">
        <v>699</v>
      </c>
      <c r="D57" s="11" t="s">
        <v>700</v>
      </c>
      <c r="E57" s="10"/>
      <c r="F57" s="18"/>
      <c r="G57" s="18">
        <v>331275.9</v>
      </c>
      <c r="H57" s="18"/>
      <c r="I57" s="11"/>
    </row>
    <row r="58">
      <c r="A58" s="10" t="s">
        <v>701</v>
      </c>
      <c r="B58" s="10" t="s">
        <v>346</v>
      </c>
      <c r="C58" s="11" t="s">
        <v>692</v>
      </c>
      <c r="D58" s="11" t="s">
        <v>702</v>
      </c>
      <c r="E58" s="10"/>
      <c r="F58" s="18"/>
      <c r="G58" s="18">
        <v>3318.07</v>
      </c>
      <c r="H58" s="18"/>
      <c r="I58" s="11"/>
    </row>
    <row r="59">
      <c r="A59" s="10" t="s">
        <v>701</v>
      </c>
      <c r="B59" s="10" t="s">
        <v>346</v>
      </c>
      <c r="C59" s="11" t="s">
        <v>698</v>
      </c>
      <c r="D59" s="11" t="s">
        <v>702</v>
      </c>
      <c r="E59" s="10"/>
      <c r="F59" s="18"/>
      <c r="G59" s="18">
        <v>42660.9</v>
      </c>
      <c r="H59" s="18"/>
      <c r="I59" s="11"/>
    </row>
    <row r="60">
      <c r="A60" s="10" t="s">
        <v>701</v>
      </c>
      <c r="B60" s="10" t="s">
        <v>346</v>
      </c>
      <c r="C60" s="11" t="s">
        <v>699</v>
      </c>
      <c r="D60" s="11" t="s">
        <v>702</v>
      </c>
      <c r="E60" s="10"/>
      <c r="F60" s="18"/>
      <c r="G60" s="18">
        <v>1422.03</v>
      </c>
      <c r="H60" s="18"/>
      <c r="I60" s="11"/>
    </row>
    <row r="61">
      <c r="A61" s="10" t="s">
        <v>703</v>
      </c>
      <c r="B61" s="10" t="s">
        <v>346</v>
      </c>
      <c r="C61" s="11" t="s">
        <v>692</v>
      </c>
      <c r="D61" s="11" t="s">
        <v>704</v>
      </c>
      <c r="E61" s="10"/>
      <c r="F61" s="18"/>
      <c r="G61" s="18">
        <v>83960.5</v>
      </c>
      <c r="H61" s="18"/>
      <c r="I61" s="11"/>
    </row>
    <row r="62">
      <c r="A62" s="10" t="s">
        <v>703</v>
      </c>
      <c r="B62" s="10" t="s">
        <v>346</v>
      </c>
      <c r="C62" s="11" t="s">
        <v>698</v>
      </c>
      <c r="D62" s="11" t="s">
        <v>704</v>
      </c>
      <c r="E62" s="10"/>
      <c r="F62" s="18"/>
      <c r="G62" s="18">
        <v>1079492.16</v>
      </c>
      <c r="H62" s="18"/>
      <c r="I62" s="11"/>
    </row>
    <row r="63">
      <c r="A63" s="10" t="s">
        <v>703</v>
      </c>
      <c r="B63" s="10" t="s">
        <v>346</v>
      </c>
      <c r="C63" s="11" t="s">
        <v>699</v>
      </c>
      <c r="D63" s="11" t="s">
        <v>704</v>
      </c>
      <c r="E63" s="10"/>
      <c r="F63" s="18"/>
      <c r="G63" s="18">
        <v>35983.07</v>
      </c>
      <c r="H63" s="18"/>
      <c r="I63" s="11"/>
    </row>
    <row r="64">
      <c r="A64" s="10" t="s">
        <v>703</v>
      </c>
      <c r="B64" s="10" t="s">
        <v>346</v>
      </c>
      <c r="C64" s="11" t="s">
        <v>692</v>
      </c>
      <c r="D64" s="11" t="s">
        <v>705</v>
      </c>
      <c r="E64" s="10"/>
      <c r="F64" s="18"/>
      <c r="G64" s="18">
        <v>365422.12</v>
      </c>
      <c r="H64" s="18"/>
      <c r="I64" s="11"/>
    </row>
    <row r="65">
      <c r="A65" s="10" t="s">
        <v>703</v>
      </c>
      <c r="B65" s="10" t="s">
        <v>346</v>
      </c>
      <c r="C65" s="11" t="s">
        <v>698</v>
      </c>
      <c r="D65" s="11" t="s">
        <v>705</v>
      </c>
      <c r="E65" s="10"/>
      <c r="F65" s="18"/>
      <c r="G65" s="18">
        <v>4698284.4</v>
      </c>
      <c r="H65" s="18"/>
      <c r="I65" s="11"/>
    </row>
    <row r="66">
      <c r="A66" s="10" t="s">
        <v>703</v>
      </c>
      <c r="B66" s="10" t="s">
        <v>346</v>
      </c>
      <c r="C66" s="11" t="s">
        <v>699</v>
      </c>
      <c r="D66" s="11" t="s">
        <v>705</v>
      </c>
      <c r="E66" s="10"/>
      <c r="F66" s="18"/>
      <c r="G66" s="18">
        <v>156609.48</v>
      </c>
      <c r="H66" s="18"/>
      <c r="I66" s="11"/>
    </row>
    <row r="67">
      <c r="A67" s="10" t="s">
        <v>706</v>
      </c>
      <c r="B67" s="10" t="s">
        <v>346</v>
      </c>
      <c r="C67" s="11" t="s">
        <v>692</v>
      </c>
      <c r="D67" s="11" t="s">
        <v>707</v>
      </c>
      <c r="E67" s="10"/>
      <c r="F67" s="18"/>
      <c r="G67" s="18">
        <v>149333.32</v>
      </c>
      <c r="H67" s="18"/>
      <c r="I67" s="11"/>
    </row>
    <row r="68">
      <c r="A68" s="10" t="s">
        <v>706</v>
      </c>
      <c r="B68" s="10" t="s">
        <v>346</v>
      </c>
      <c r="C68" s="11" t="s">
        <v>698</v>
      </c>
      <c r="D68" s="11" t="s">
        <v>707</v>
      </c>
      <c r="E68" s="10"/>
      <c r="F68" s="18"/>
      <c r="G68" s="18">
        <v>1919999.88</v>
      </c>
      <c r="H68" s="18"/>
      <c r="I68" s="11"/>
    </row>
    <row r="69">
      <c r="A69" s="10" t="s">
        <v>706</v>
      </c>
      <c r="B69" s="10" t="s">
        <v>346</v>
      </c>
      <c r="C69" s="11" t="s">
        <v>699</v>
      </c>
      <c r="D69" s="11" t="s">
        <v>707</v>
      </c>
      <c r="E69" s="10"/>
      <c r="F69" s="18"/>
      <c r="G69" s="18">
        <v>64000</v>
      </c>
      <c r="H69" s="18"/>
      <c r="I69" s="11"/>
    </row>
    <row r="70">
      <c r="A70" s="10" t="s">
        <v>708</v>
      </c>
      <c r="B70" s="10" t="s">
        <v>446</v>
      </c>
      <c r="C70" s="11" t="s">
        <v>692</v>
      </c>
      <c r="D70" s="11" t="s">
        <v>709</v>
      </c>
      <c r="E70" s="10"/>
      <c r="F70" s="18"/>
      <c r="G70" s="18">
        <v>77000</v>
      </c>
      <c r="H70" s="18"/>
      <c r="I70" s="11"/>
    </row>
    <row r="71">
      <c r="A71" s="10" t="s">
        <v>708</v>
      </c>
      <c r="B71" s="10" t="s">
        <v>446</v>
      </c>
      <c r="C71" s="11" t="s">
        <v>698</v>
      </c>
      <c r="D71" s="11" t="s">
        <v>709</v>
      </c>
      <c r="E71" s="10"/>
      <c r="F71" s="18"/>
      <c r="G71" s="18">
        <v>990000</v>
      </c>
      <c r="H71" s="18"/>
      <c r="I71" s="11"/>
    </row>
    <row r="72">
      <c r="A72" s="10" t="s">
        <v>708</v>
      </c>
      <c r="B72" s="10" t="s">
        <v>446</v>
      </c>
      <c r="C72" s="11" t="s">
        <v>699</v>
      </c>
      <c r="D72" s="11" t="s">
        <v>709</v>
      </c>
      <c r="E72" s="10"/>
      <c r="F72" s="18"/>
      <c r="G72" s="18">
        <v>33000</v>
      </c>
      <c r="H72" s="18"/>
      <c r="I72" s="11"/>
    </row>
  </sheetData>
  <sheetProtection password="9A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34:E34"/>
    <mergeCell ref="A36:C36"/>
    <mergeCell ref="D36:I36"/>
    <mergeCell ref="A37:A38"/>
    <mergeCell ref="B37:B38"/>
    <mergeCell ref="C37:C38"/>
    <mergeCell ref="D37:D38"/>
    <mergeCell ref="E37:E38"/>
    <mergeCell ref="F37:I37"/>
    <mergeCell ref="A39:I39"/>
    <mergeCell ref="A41:C41"/>
    <mergeCell ref="D41:I41"/>
    <mergeCell ref="A42:A43"/>
    <mergeCell ref="B42:B43"/>
    <mergeCell ref="C42:C43"/>
    <mergeCell ref="D42:D43"/>
    <mergeCell ref="E42:E43"/>
    <mergeCell ref="F42:I42"/>
    <mergeCell ref="A44:I44"/>
    <mergeCell ref="A46:C46"/>
    <mergeCell ref="D46:I46"/>
    <mergeCell ref="A47:A48"/>
    <mergeCell ref="B47:B48"/>
    <mergeCell ref="C47:C48"/>
    <mergeCell ref="D47:D48"/>
    <mergeCell ref="E47:E48"/>
    <mergeCell ref="F47:I47"/>
    <mergeCell ref="A49:I49"/>
    <mergeCell ref="A51:I51"/>
    <mergeCell ref="A53:A54"/>
    <mergeCell ref="B53:B54"/>
    <mergeCell ref="C53:C54"/>
    <mergeCell ref="D53:D54"/>
    <mergeCell ref="E53:E54"/>
    <mergeCell ref="F53:I53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&amp;K00-00922584.H_4.198925</oddHeader>
    <oddFooter>&amp;L&amp;L&amp;"Verdana,����������"&amp;K000000&amp;L&amp;"Verdana,����������"&amp;K00-014</oddFooter>
  </headerFooter>
</worksheet>
</file>